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updateLinks="never" codeName="ThisWorkbook" defaultThemeVersion="124226"/>
  <bookViews>
    <workbookView xWindow="0" yWindow="0" windowWidth="19200" windowHeight="11370" tabRatio="719" activeTab="5"/>
  </bookViews>
  <sheets>
    <sheet name="申請書１" sheetId="102" r:id="rId1"/>
    <sheet name="申請書２" sheetId="117" r:id="rId2"/>
    <sheet name="申請書３" sheetId="103" r:id="rId3"/>
    <sheet name="申請書４" sheetId="119" r:id="rId4"/>
    <sheet name="(参考)日本標準産業分類表" sheetId="120" r:id="rId5"/>
    <sheet name="(参考)必要書類一覧" sheetId="122" r:id="rId6"/>
    <sheet name="産業分類" sheetId="6" state="hidden" r:id="rId7"/>
  </sheets>
  <externalReferences>
    <externalReference r:id="rId8"/>
  </externalReferences>
  <definedNames>
    <definedName name="kaidai" localSheetId="3">#REF!</definedName>
    <definedName name="kaidai">#REF!</definedName>
    <definedName name="koukoku" localSheetId="3">#REF!</definedName>
    <definedName name="koukoku">#REF!</definedName>
    <definedName name="_xlnm.Print_Area" localSheetId="6">産業分類!$A$1:$H$147</definedName>
    <definedName name="_xlnm.Print_Area" localSheetId="0">申請書１!$A$1:$AM$53</definedName>
    <definedName name="_xlnm.Print_Area" localSheetId="1">申請書２!$A$1:$AH$31</definedName>
    <definedName name="_xlnm.Print_Area" localSheetId="2">申請書３!$A$1:$I$46</definedName>
    <definedName name="_xlnm.Print_Area" localSheetId="3">申請書４!$A$1:$AJ$34</definedName>
    <definedName name="_xlnm.Print_Titles" localSheetId="6">産業分類!$2:$2</definedName>
    <definedName name="S_公務〈他に分類されるものを除く〉" localSheetId="3">'[1]１申請者概要２セミナー３申請状況'!#REF!</definedName>
    <definedName name="S_公務〈他に分類されるものを除く〉">'[1]１申請者概要２セミナー３申請状況'!#REF!</definedName>
    <definedName name="T_分類不能の産業" localSheetId="3">'[1]１申請者概要２セミナー３申請状況'!#REF!</definedName>
    <definedName name="T_分類不能の産業">'[1]１申請者概要２セミナー３申請状況'!#REF!</definedName>
    <definedName name="ｚ" localSheetId="0">#REF!</definedName>
    <definedName name="ｚ" localSheetId="2">#REF!</definedName>
    <definedName name="ｚ" localSheetId="3">#REF!</definedName>
    <definedName name="ｚ">#REF!</definedName>
    <definedName name="サービス業" localSheetId="0">#REF!</definedName>
    <definedName name="サービス業" localSheetId="2">#REF!</definedName>
    <definedName name="サービス業" localSheetId="3">#REF!</definedName>
    <definedName name="サービス業">#REF!</definedName>
    <definedName name="サンプル" localSheetId="0">#REF!</definedName>
    <definedName name="サンプル" localSheetId="2">#REF!</definedName>
    <definedName name="サンプル" localSheetId="3">#REF!</definedName>
    <definedName name="サンプル">#REF!</definedName>
    <definedName name="卸売業" localSheetId="0">#REF!</definedName>
    <definedName name="卸売業" localSheetId="2">#REF!</definedName>
    <definedName name="卸売業" localSheetId="3">#REF!</definedName>
    <definedName name="卸売業">#REF!</definedName>
    <definedName name="海外" localSheetId="3">#REF!</definedName>
    <definedName name="海外">#REF!</definedName>
    <definedName name="種別" localSheetId="3">#REF!</definedName>
    <definedName name="種別">#REF!</definedName>
    <definedName name="小売業" localSheetId="0">#REF!</definedName>
    <definedName name="小売業" localSheetId="2">#REF!</definedName>
    <definedName name="小売業" localSheetId="3">#REF!</definedName>
    <definedName name="小売業">#REF!</definedName>
    <definedName name="製造業その他" localSheetId="0">#REF!</definedName>
    <definedName name="製造業その他" localSheetId="2">#REF!</definedName>
    <definedName name="製造業その他" localSheetId="3">#REF!</definedName>
    <definedName name="製造業その他">#REF!</definedName>
    <definedName name="大分類">'[1]１申請者概要２セミナー３申請状況'!$AG$5:$AG$22</definedName>
  </definedNames>
  <calcPr calcId="162913"/>
</workbook>
</file>

<file path=xl/calcChain.xml><?xml version="1.0" encoding="utf-8"?>
<calcChain xmlns="http://schemas.openxmlformats.org/spreadsheetml/2006/main">
  <c r="F41" i="103" l="1"/>
  <c r="F40" i="103"/>
  <c r="F39" i="103"/>
  <c r="F38" i="103"/>
  <c r="F37" i="103"/>
  <c r="F31" i="103"/>
  <c r="F30" i="103"/>
  <c r="F29" i="103"/>
  <c r="F28" i="103"/>
  <c r="F27" i="103"/>
  <c r="H21" i="103"/>
  <c r="H20" i="103"/>
  <c r="H19" i="103"/>
  <c r="H18" i="103"/>
  <c r="H17" i="103"/>
  <c r="F11" i="103"/>
  <c r="F10" i="103"/>
  <c r="F9" i="103"/>
  <c r="F8" i="103"/>
  <c r="F7" i="103"/>
  <c r="F12" i="103" l="1"/>
  <c r="H22" i="103"/>
  <c r="F32" i="103"/>
  <c r="F42" i="103"/>
  <c r="R28" i="117"/>
  <c r="R26" i="117"/>
  <c r="J26" i="117" s="1"/>
  <c r="AA28" i="117" l="1"/>
  <c r="J28" i="117"/>
  <c r="R25" i="117"/>
  <c r="J25" i="117" s="1"/>
  <c r="R24" i="117"/>
  <c r="J24" i="117" l="1"/>
  <c r="R27" i="117"/>
  <c r="Z27" i="117" l="1"/>
  <c r="Z29" i="117" s="1"/>
  <c r="AI29" i="117" s="1"/>
  <c r="R29" i="117"/>
  <c r="J29" i="117" s="1"/>
  <c r="J27" i="117"/>
</calcChain>
</file>

<file path=xl/comments1.xml><?xml version="1.0" encoding="utf-8"?>
<comments xmlns="http://schemas.openxmlformats.org/spreadsheetml/2006/main">
  <authors>
    <author>小林 麻耶</author>
  </authors>
  <commentList>
    <comment ref="C24" authorId="0">
      <text>
        <r>
          <rPr>
            <b/>
            <sz val="9"/>
            <color indexed="81"/>
            <rFont val="MS P ゴシック"/>
            <family val="3"/>
            <charset val="128"/>
          </rPr>
          <t>事業実施場所が２か所以上ある場合は、行を増やしてください。</t>
        </r>
      </text>
    </comment>
    <comment ref="C47" authorId="0">
      <text>
        <r>
          <rPr>
            <b/>
            <sz val="9"/>
            <color indexed="81"/>
            <rFont val="MS P ゴシック"/>
            <family val="3"/>
            <charset val="128"/>
          </rPr>
          <t>欄が足りない場合は、４４行目と４７行目の間で再表示してください。</t>
        </r>
      </text>
    </comment>
  </commentList>
</comments>
</file>

<file path=xl/comments2.xml><?xml version="1.0" encoding="utf-8"?>
<comments xmlns="http://schemas.openxmlformats.org/spreadsheetml/2006/main">
  <authors>
    <author>小林 麻耶</author>
  </authors>
  <commentList>
    <comment ref="A12" authorId="0">
      <text>
        <r>
          <rPr>
            <b/>
            <sz val="9"/>
            <color indexed="81"/>
            <rFont val="MS P ゴシック"/>
            <family val="3"/>
            <charset val="128"/>
          </rPr>
          <t>欄が足りない場合は、９行目と１２行目の間で再表示をしてください。</t>
        </r>
      </text>
    </comment>
    <comment ref="A22" authorId="0">
      <text>
        <r>
          <rPr>
            <b/>
            <sz val="9"/>
            <color indexed="81"/>
            <rFont val="MS P ゴシック"/>
            <family val="3"/>
            <charset val="128"/>
          </rPr>
          <t>欄が足りない場合は、１９行目と２２行目の間で再表示をしてください。</t>
        </r>
      </text>
    </comment>
    <comment ref="A32" authorId="0">
      <text>
        <r>
          <rPr>
            <b/>
            <sz val="9"/>
            <color indexed="81"/>
            <rFont val="MS P ゴシック"/>
            <family val="3"/>
            <charset val="128"/>
          </rPr>
          <t>欄が足りない場合は、２９行目と３２行目の間で再表示をしてください。</t>
        </r>
      </text>
    </comment>
    <comment ref="A42" authorId="0">
      <text>
        <r>
          <rPr>
            <b/>
            <sz val="9"/>
            <color indexed="81"/>
            <rFont val="MS P ゴシック"/>
            <family val="3"/>
            <charset val="128"/>
          </rPr>
          <t>欄が足りない場合は、３９行目と４２行目の間で再表示をしてください。</t>
        </r>
      </text>
    </comment>
  </commentList>
</comments>
</file>

<file path=xl/sharedStrings.xml><?xml version="1.0" encoding="utf-8"?>
<sst xmlns="http://schemas.openxmlformats.org/spreadsheetml/2006/main" count="1088" uniqueCount="654">
  <si>
    <t>ＴＥＬ</t>
  </si>
  <si>
    <t>サービス業</t>
    <rPh sb="4" eb="5">
      <t>ギョウ</t>
    </rPh>
    <phoneticPr fontId="5"/>
  </si>
  <si>
    <t>39</t>
  </si>
  <si>
    <t>大分類</t>
    <rPh sb="0" eb="1">
      <t>ダイ</t>
    </rPh>
    <rPh sb="1" eb="3">
      <t>ブンルイ</t>
    </rPh>
    <phoneticPr fontId="5"/>
  </si>
  <si>
    <t>中分類</t>
    <rPh sb="0" eb="3">
      <t>チュウブンルイ</t>
    </rPh>
    <phoneticPr fontId="5"/>
  </si>
  <si>
    <t>A</t>
    <phoneticPr fontId="5"/>
  </si>
  <si>
    <t>農業、林業</t>
    <rPh sb="0" eb="2">
      <t>ノウギョウ</t>
    </rPh>
    <rPh sb="3" eb="5">
      <t>リンギョウ</t>
    </rPh>
    <phoneticPr fontId="5"/>
  </si>
  <si>
    <t>01</t>
    <phoneticPr fontId="5"/>
  </si>
  <si>
    <t>農業</t>
    <rPh sb="0" eb="2">
      <t>ノウギョウ</t>
    </rPh>
    <phoneticPr fontId="5"/>
  </si>
  <si>
    <t>製造業・建設業・運輸業・その他の業種</t>
  </si>
  <si>
    <t>02</t>
    <phoneticPr fontId="5"/>
  </si>
  <si>
    <t>林業</t>
    <rPh sb="0" eb="2">
      <t>リンギョウ</t>
    </rPh>
    <phoneticPr fontId="5"/>
  </si>
  <si>
    <t>B</t>
    <phoneticPr fontId="5"/>
  </si>
  <si>
    <t>漁業</t>
    <rPh sb="0" eb="2">
      <t>ギョギョウ</t>
    </rPh>
    <phoneticPr fontId="5"/>
  </si>
  <si>
    <t>03</t>
    <phoneticPr fontId="5"/>
  </si>
  <si>
    <t>04</t>
    <phoneticPr fontId="5"/>
  </si>
  <si>
    <t>水産養殖業</t>
    <rPh sb="0" eb="2">
      <t>スイサン</t>
    </rPh>
    <rPh sb="2" eb="4">
      <t>ヨウショク</t>
    </rPh>
    <rPh sb="4" eb="5">
      <t>ギョウ</t>
    </rPh>
    <phoneticPr fontId="5"/>
  </si>
  <si>
    <t>C</t>
    <phoneticPr fontId="5"/>
  </si>
  <si>
    <t>鉱業、採石業、砂利採取業</t>
    <rPh sb="0" eb="2">
      <t>コウギョウ</t>
    </rPh>
    <rPh sb="3" eb="5">
      <t>サイセキ</t>
    </rPh>
    <rPh sb="5" eb="6">
      <t>ギョウ</t>
    </rPh>
    <rPh sb="7" eb="9">
      <t>ジャリ</t>
    </rPh>
    <rPh sb="9" eb="11">
      <t>サイシュ</t>
    </rPh>
    <rPh sb="11" eb="12">
      <t>ギョウ</t>
    </rPh>
    <phoneticPr fontId="5"/>
  </si>
  <si>
    <t>05</t>
    <phoneticPr fontId="5"/>
  </si>
  <si>
    <t>D</t>
    <phoneticPr fontId="5"/>
  </si>
  <si>
    <t>建設業</t>
    <rPh sb="0" eb="3">
      <t>ケンセツギョウ</t>
    </rPh>
    <phoneticPr fontId="5"/>
  </si>
  <si>
    <t>06</t>
    <phoneticPr fontId="5"/>
  </si>
  <si>
    <t>総合工事業</t>
    <rPh sb="0" eb="2">
      <t>ソウゴウ</t>
    </rPh>
    <rPh sb="2" eb="5">
      <t>コウジギョウ</t>
    </rPh>
    <phoneticPr fontId="5"/>
  </si>
  <si>
    <t>07</t>
    <phoneticPr fontId="5"/>
  </si>
  <si>
    <t>職別工事業（設備工事業を除く）</t>
    <rPh sb="0" eb="1">
      <t>ショク</t>
    </rPh>
    <rPh sb="1" eb="2">
      <t>ベツ</t>
    </rPh>
    <rPh sb="2" eb="5">
      <t>コウジギョウ</t>
    </rPh>
    <rPh sb="6" eb="8">
      <t>セツビ</t>
    </rPh>
    <rPh sb="8" eb="11">
      <t>コウジギョウ</t>
    </rPh>
    <rPh sb="12" eb="13">
      <t>ノゾ</t>
    </rPh>
    <phoneticPr fontId="5"/>
  </si>
  <si>
    <t>08</t>
    <phoneticPr fontId="5"/>
  </si>
  <si>
    <t>設備工事業</t>
    <rPh sb="0" eb="2">
      <t>セツビ</t>
    </rPh>
    <rPh sb="2" eb="5">
      <t>コウジギョウ</t>
    </rPh>
    <phoneticPr fontId="5"/>
  </si>
  <si>
    <t>E</t>
    <phoneticPr fontId="5"/>
  </si>
  <si>
    <t>製造業</t>
    <rPh sb="0" eb="3">
      <t>セイゾウギョウ</t>
    </rPh>
    <phoneticPr fontId="5"/>
  </si>
  <si>
    <t>09</t>
    <phoneticPr fontId="5"/>
  </si>
  <si>
    <t>食料品製造業</t>
    <rPh sb="0" eb="3">
      <t>ショクリョウヒン</t>
    </rPh>
    <rPh sb="3" eb="6">
      <t>セイゾウギョウ</t>
    </rPh>
    <phoneticPr fontId="5"/>
  </si>
  <si>
    <t>10</t>
    <phoneticPr fontId="5"/>
  </si>
  <si>
    <t>飲料・たばこ・飼料製造業</t>
    <rPh sb="0" eb="2">
      <t>インリョウ</t>
    </rPh>
    <rPh sb="7" eb="9">
      <t>シリョウ</t>
    </rPh>
    <rPh sb="9" eb="11">
      <t>セイゾウ</t>
    </rPh>
    <rPh sb="11" eb="12">
      <t>ギョウ</t>
    </rPh>
    <phoneticPr fontId="5"/>
  </si>
  <si>
    <t>11</t>
    <phoneticPr fontId="5"/>
  </si>
  <si>
    <t>繊維工業</t>
    <rPh sb="0" eb="2">
      <t>センイ</t>
    </rPh>
    <rPh sb="2" eb="4">
      <t>コウギョウ</t>
    </rPh>
    <phoneticPr fontId="5"/>
  </si>
  <si>
    <t>12</t>
  </si>
  <si>
    <t>木材・木製品製造業（家具を除く）</t>
    <rPh sb="0" eb="2">
      <t>モクザイ</t>
    </rPh>
    <rPh sb="3" eb="6">
      <t>モクセイヒン</t>
    </rPh>
    <rPh sb="6" eb="9">
      <t>セイゾウギョウ</t>
    </rPh>
    <rPh sb="10" eb="12">
      <t>カグ</t>
    </rPh>
    <rPh sb="13" eb="14">
      <t>ノゾ</t>
    </rPh>
    <phoneticPr fontId="5"/>
  </si>
  <si>
    <t>13</t>
  </si>
  <si>
    <t>家具・装備品製造業</t>
    <rPh sb="0" eb="2">
      <t>カグ</t>
    </rPh>
    <rPh sb="3" eb="6">
      <t>ソウビヒン</t>
    </rPh>
    <rPh sb="6" eb="9">
      <t>セイゾウギョウ</t>
    </rPh>
    <phoneticPr fontId="5"/>
  </si>
  <si>
    <t>14</t>
  </si>
  <si>
    <t>パルプ・紙・紙加工品製造業</t>
    <rPh sb="4" eb="5">
      <t>カミ</t>
    </rPh>
    <rPh sb="6" eb="7">
      <t>カミ</t>
    </rPh>
    <rPh sb="7" eb="9">
      <t>カコウ</t>
    </rPh>
    <rPh sb="9" eb="10">
      <t>ヒン</t>
    </rPh>
    <rPh sb="10" eb="13">
      <t>セイゾウギョウ</t>
    </rPh>
    <phoneticPr fontId="5"/>
  </si>
  <si>
    <t>15</t>
  </si>
  <si>
    <t>印刷・同関連業</t>
    <rPh sb="0" eb="2">
      <t>インサツ</t>
    </rPh>
    <rPh sb="3" eb="4">
      <t>ドウ</t>
    </rPh>
    <rPh sb="4" eb="6">
      <t>カンレン</t>
    </rPh>
    <rPh sb="6" eb="7">
      <t>ギョウ</t>
    </rPh>
    <phoneticPr fontId="5"/>
  </si>
  <si>
    <t>16</t>
  </si>
  <si>
    <t>化学工業</t>
    <rPh sb="0" eb="2">
      <t>カガク</t>
    </rPh>
    <rPh sb="2" eb="4">
      <t>コウギョウ</t>
    </rPh>
    <phoneticPr fontId="5"/>
  </si>
  <si>
    <t>17</t>
  </si>
  <si>
    <t>石油製品・石炭製品製造業</t>
    <rPh sb="0" eb="2">
      <t>セキユ</t>
    </rPh>
    <rPh sb="2" eb="4">
      <t>セイヒン</t>
    </rPh>
    <rPh sb="5" eb="7">
      <t>セキタン</t>
    </rPh>
    <rPh sb="7" eb="9">
      <t>セイヒン</t>
    </rPh>
    <rPh sb="9" eb="12">
      <t>セイゾウギョウ</t>
    </rPh>
    <phoneticPr fontId="5"/>
  </si>
  <si>
    <t>18</t>
  </si>
  <si>
    <t>プラスチック製品製造業（別掲を除く）</t>
    <rPh sb="6" eb="8">
      <t>セイヒン</t>
    </rPh>
    <rPh sb="8" eb="11">
      <t>セイゾウギョウ</t>
    </rPh>
    <rPh sb="12" eb="14">
      <t>ベッケイ</t>
    </rPh>
    <rPh sb="15" eb="16">
      <t>ノゾ</t>
    </rPh>
    <phoneticPr fontId="5"/>
  </si>
  <si>
    <t>19</t>
  </si>
  <si>
    <t>ゴム製品製造業</t>
    <rPh sb="2" eb="4">
      <t>セイヒン</t>
    </rPh>
    <rPh sb="4" eb="7">
      <t>セイゾウギョウ</t>
    </rPh>
    <phoneticPr fontId="5"/>
  </si>
  <si>
    <t>20</t>
  </si>
  <si>
    <t>なめし革・同製品・毛皮製造業</t>
    <rPh sb="3" eb="4">
      <t>カワ</t>
    </rPh>
    <rPh sb="5" eb="6">
      <t>ドウ</t>
    </rPh>
    <rPh sb="6" eb="8">
      <t>セイヒン</t>
    </rPh>
    <rPh sb="9" eb="11">
      <t>ケガワ</t>
    </rPh>
    <rPh sb="11" eb="14">
      <t>セイゾウギョウ</t>
    </rPh>
    <phoneticPr fontId="5"/>
  </si>
  <si>
    <t>21</t>
  </si>
  <si>
    <t>窯業・土石製品製造業</t>
    <rPh sb="0" eb="1">
      <t>カマ</t>
    </rPh>
    <rPh sb="1" eb="2">
      <t>ギョウ</t>
    </rPh>
    <rPh sb="3" eb="5">
      <t>ドセキ</t>
    </rPh>
    <rPh sb="5" eb="7">
      <t>セイヒン</t>
    </rPh>
    <rPh sb="7" eb="10">
      <t>セイゾウギョウ</t>
    </rPh>
    <phoneticPr fontId="5"/>
  </si>
  <si>
    <t>22</t>
  </si>
  <si>
    <t>鉄鋼業</t>
    <rPh sb="0" eb="2">
      <t>テッコウ</t>
    </rPh>
    <rPh sb="2" eb="3">
      <t>ギョウ</t>
    </rPh>
    <phoneticPr fontId="5"/>
  </si>
  <si>
    <t>23</t>
  </si>
  <si>
    <t>非鉄金属製造業</t>
    <rPh sb="0" eb="1">
      <t>ヒ</t>
    </rPh>
    <rPh sb="2" eb="4">
      <t>キンゾク</t>
    </rPh>
    <rPh sb="4" eb="7">
      <t>セイゾウギョウ</t>
    </rPh>
    <phoneticPr fontId="5"/>
  </si>
  <si>
    <t>24</t>
  </si>
  <si>
    <t>金属製品製造業</t>
    <rPh sb="0" eb="2">
      <t>キンゾク</t>
    </rPh>
    <rPh sb="2" eb="4">
      <t>セイヒン</t>
    </rPh>
    <rPh sb="4" eb="7">
      <t>セイゾウギョウ</t>
    </rPh>
    <phoneticPr fontId="5"/>
  </si>
  <si>
    <t>25</t>
  </si>
  <si>
    <t>はん用機械器具製造業</t>
    <rPh sb="2" eb="3">
      <t>ヨウ</t>
    </rPh>
    <rPh sb="3" eb="5">
      <t>キカイ</t>
    </rPh>
    <rPh sb="5" eb="7">
      <t>キグ</t>
    </rPh>
    <rPh sb="7" eb="10">
      <t>セイゾウギョウ</t>
    </rPh>
    <phoneticPr fontId="5"/>
  </si>
  <si>
    <t>26</t>
  </si>
  <si>
    <t>生産用機械器具製造業</t>
    <rPh sb="0" eb="3">
      <t>セイサンヨウ</t>
    </rPh>
    <rPh sb="3" eb="5">
      <t>キカイ</t>
    </rPh>
    <rPh sb="5" eb="7">
      <t>キグ</t>
    </rPh>
    <rPh sb="7" eb="10">
      <t>セイゾウギョウ</t>
    </rPh>
    <phoneticPr fontId="5"/>
  </si>
  <si>
    <t>27</t>
  </si>
  <si>
    <t>業務用機械器具製造業</t>
    <rPh sb="0" eb="3">
      <t>ギョウムヨウ</t>
    </rPh>
    <rPh sb="3" eb="5">
      <t>キカイ</t>
    </rPh>
    <rPh sb="5" eb="7">
      <t>キグ</t>
    </rPh>
    <rPh sb="7" eb="10">
      <t>セイゾウギョウ</t>
    </rPh>
    <phoneticPr fontId="5"/>
  </si>
  <si>
    <t>28</t>
  </si>
  <si>
    <t>電子部品・デバイス・電子回路製造業</t>
    <rPh sb="0" eb="2">
      <t>デンシ</t>
    </rPh>
    <rPh sb="2" eb="4">
      <t>ブヒン</t>
    </rPh>
    <rPh sb="10" eb="12">
      <t>デンシ</t>
    </rPh>
    <rPh sb="12" eb="14">
      <t>カイロ</t>
    </rPh>
    <rPh sb="14" eb="17">
      <t>セイゾウギョウ</t>
    </rPh>
    <phoneticPr fontId="5"/>
  </si>
  <si>
    <t>29</t>
  </si>
  <si>
    <t>電気機械器具製造業</t>
    <rPh sb="0" eb="2">
      <t>デンキ</t>
    </rPh>
    <rPh sb="2" eb="4">
      <t>キカイ</t>
    </rPh>
    <rPh sb="4" eb="6">
      <t>キグ</t>
    </rPh>
    <rPh sb="6" eb="9">
      <t>セイゾウギョウ</t>
    </rPh>
    <phoneticPr fontId="5"/>
  </si>
  <si>
    <t>30</t>
  </si>
  <si>
    <t>情報通信機械器具製造業</t>
    <rPh sb="0" eb="2">
      <t>ジョウホウ</t>
    </rPh>
    <rPh sb="2" eb="4">
      <t>ツウシン</t>
    </rPh>
    <rPh sb="4" eb="6">
      <t>キカイ</t>
    </rPh>
    <rPh sb="6" eb="8">
      <t>キグ</t>
    </rPh>
    <rPh sb="8" eb="11">
      <t>セイゾウギョウ</t>
    </rPh>
    <phoneticPr fontId="5"/>
  </si>
  <si>
    <t>31</t>
  </si>
  <si>
    <t>輸送用機械器具製造業</t>
    <rPh sb="0" eb="3">
      <t>ユソウヨウ</t>
    </rPh>
    <rPh sb="3" eb="5">
      <t>キカイ</t>
    </rPh>
    <rPh sb="5" eb="7">
      <t>キグ</t>
    </rPh>
    <rPh sb="7" eb="10">
      <t>セイゾウギョウ</t>
    </rPh>
    <phoneticPr fontId="5"/>
  </si>
  <si>
    <t>32</t>
  </si>
  <si>
    <t>その他の製造業</t>
    <rPh sb="2" eb="3">
      <t>タ</t>
    </rPh>
    <rPh sb="4" eb="7">
      <t>セイゾウギョウ</t>
    </rPh>
    <phoneticPr fontId="5"/>
  </si>
  <si>
    <t>F</t>
    <phoneticPr fontId="5"/>
  </si>
  <si>
    <t>電気、ガス、熱供給、水道業</t>
    <rPh sb="0" eb="2">
      <t>デンキ</t>
    </rPh>
    <rPh sb="6" eb="7">
      <t>ネツ</t>
    </rPh>
    <rPh sb="7" eb="9">
      <t>キョウキュウ</t>
    </rPh>
    <phoneticPr fontId="5"/>
  </si>
  <si>
    <t>33</t>
  </si>
  <si>
    <t>電気業</t>
    <rPh sb="0" eb="2">
      <t>デンキ</t>
    </rPh>
    <rPh sb="2" eb="3">
      <t>ギョウ</t>
    </rPh>
    <phoneticPr fontId="5"/>
  </si>
  <si>
    <t>34</t>
  </si>
  <si>
    <t>ガス業</t>
    <rPh sb="2" eb="3">
      <t>ギョウ</t>
    </rPh>
    <phoneticPr fontId="5"/>
  </si>
  <si>
    <t>35</t>
  </si>
  <si>
    <t>熱供給業</t>
    <rPh sb="0" eb="1">
      <t>ネツ</t>
    </rPh>
    <rPh sb="1" eb="3">
      <t>キョウキュウ</t>
    </rPh>
    <rPh sb="3" eb="4">
      <t>ギョウ</t>
    </rPh>
    <phoneticPr fontId="5"/>
  </si>
  <si>
    <t>36</t>
  </si>
  <si>
    <t>水道業</t>
    <rPh sb="0" eb="2">
      <t>スイドウ</t>
    </rPh>
    <rPh sb="2" eb="3">
      <t>ギョウ</t>
    </rPh>
    <phoneticPr fontId="5"/>
  </si>
  <si>
    <t>G</t>
    <phoneticPr fontId="5"/>
  </si>
  <si>
    <t>情報通信業</t>
    <rPh sb="0" eb="2">
      <t>ジョウホウ</t>
    </rPh>
    <rPh sb="2" eb="4">
      <t>ツウシン</t>
    </rPh>
    <rPh sb="4" eb="5">
      <t>ギョウ</t>
    </rPh>
    <phoneticPr fontId="5"/>
  </si>
  <si>
    <t>37</t>
  </si>
  <si>
    <t>通信業</t>
    <rPh sb="0" eb="3">
      <t>ツウシンギョウ</t>
    </rPh>
    <phoneticPr fontId="5"/>
  </si>
  <si>
    <t>38</t>
  </si>
  <si>
    <t>放送業</t>
    <rPh sb="0" eb="2">
      <t>ホウソウ</t>
    </rPh>
    <rPh sb="2" eb="3">
      <t>ギョウ</t>
    </rPh>
    <phoneticPr fontId="5"/>
  </si>
  <si>
    <t>情報サービス業</t>
    <rPh sb="0" eb="2">
      <t>ジョウホウ</t>
    </rPh>
    <rPh sb="6" eb="7">
      <t>ギョウ</t>
    </rPh>
    <phoneticPr fontId="5"/>
  </si>
  <si>
    <t>※1</t>
    <phoneticPr fontId="5"/>
  </si>
  <si>
    <t>391</t>
    <phoneticPr fontId="5"/>
  </si>
  <si>
    <t>情報処理・提供サービス</t>
    <rPh sb="0" eb="2">
      <t>ジョウホウ</t>
    </rPh>
    <rPh sb="2" eb="4">
      <t>ショリ</t>
    </rPh>
    <rPh sb="5" eb="7">
      <t>テイキョウ</t>
    </rPh>
    <phoneticPr fontId="5"/>
  </si>
  <si>
    <t>ソフトウェア業</t>
    <rPh sb="6" eb="7">
      <t>ギョウ</t>
    </rPh>
    <phoneticPr fontId="5"/>
  </si>
  <si>
    <t>40</t>
  </si>
  <si>
    <t>インターネット附随サービス業</t>
    <rPh sb="7" eb="9">
      <t>フズイ</t>
    </rPh>
    <rPh sb="13" eb="14">
      <t>ギョウ</t>
    </rPh>
    <phoneticPr fontId="5"/>
  </si>
  <si>
    <t>41</t>
  </si>
  <si>
    <t>映像・音声・文字情報制作業</t>
    <rPh sb="0" eb="2">
      <t>エイゾウ</t>
    </rPh>
    <rPh sb="3" eb="5">
      <t>オンセイ</t>
    </rPh>
    <rPh sb="6" eb="8">
      <t>モジ</t>
    </rPh>
    <rPh sb="8" eb="10">
      <t>ジョウホウ</t>
    </rPh>
    <rPh sb="10" eb="12">
      <t>セイサク</t>
    </rPh>
    <rPh sb="12" eb="13">
      <t>ギョウ</t>
    </rPh>
    <phoneticPr fontId="5"/>
  </si>
  <si>
    <t>管理・補助的経済活動を行う事業</t>
  </si>
  <si>
    <t>映像情報制作・配給業</t>
  </si>
  <si>
    <t>音声情報制作業</t>
  </si>
  <si>
    <t>新聞業</t>
  </si>
  <si>
    <t>出版業</t>
  </si>
  <si>
    <t>広告制作業</t>
  </si>
  <si>
    <t>映像・音声・文字情報制作に附帯するｻｰﾋﾞｽ業</t>
  </si>
  <si>
    <t>H</t>
    <phoneticPr fontId="5"/>
  </si>
  <si>
    <t>運輸業、郵便業</t>
    <rPh sb="0" eb="3">
      <t>ウンユギョウ</t>
    </rPh>
    <rPh sb="4" eb="6">
      <t>ユウビン</t>
    </rPh>
    <rPh sb="6" eb="7">
      <t>ギョウ</t>
    </rPh>
    <phoneticPr fontId="5"/>
  </si>
  <si>
    <t>42</t>
    <phoneticPr fontId="5"/>
  </si>
  <si>
    <t>鉄道業</t>
    <rPh sb="0" eb="2">
      <t>テツドウ</t>
    </rPh>
    <rPh sb="2" eb="3">
      <t>ギョウ</t>
    </rPh>
    <phoneticPr fontId="5"/>
  </si>
  <si>
    <t>43</t>
    <phoneticPr fontId="5"/>
  </si>
  <si>
    <t>道路旅客運送業</t>
    <rPh sb="0" eb="2">
      <t>ドウロ</t>
    </rPh>
    <rPh sb="2" eb="4">
      <t>リョキャク</t>
    </rPh>
    <rPh sb="4" eb="7">
      <t>ウンソウギョウ</t>
    </rPh>
    <phoneticPr fontId="5"/>
  </si>
  <si>
    <t>44</t>
    <phoneticPr fontId="5"/>
  </si>
  <si>
    <t>道路貨物運送業</t>
    <rPh sb="0" eb="2">
      <t>ドウロ</t>
    </rPh>
    <rPh sb="2" eb="4">
      <t>カモツ</t>
    </rPh>
    <rPh sb="4" eb="7">
      <t>ウンソウギョウ</t>
    </rPh>
    <phoneticPr fontId="5"/>
  </si>
  <si>
    <t>45</t>
  </si>
  <si>
    <t>水運業</t>
    <rPh sb="0" eb="2">
      <t>スイウン</t>
    </rPh>
    <rPh sb="2" eb="3">
      <t>ギョウ</t>
    </rPh>
    <phoneticPr fontId="5"/>
  </si>
  <si>
    <t>46</t>
  </si>
  <si>
    <t>航空運輸業</t>
    <rPh sb="0" eb="2">
      <t>コウクウ</t>
    </rPh>
    <rPh sb="2" eb="5">
      <t>ウンユギョウ</t>
    </rPh>
    <phoneticPr fontId="5"/>
  </si>
  <si>
    <t>47</t>
  </si>
  <si>
    <t>倉庫業</t>
    <rPh sb="0" eb="2">
      <t>ソウコ</t>
    </rPh>
    <rPh sb="2" eb="3">
      <t>ギョウ</t>
    </rPh>
    <phoneticPr fontId="5"/>
  </si>
  <si>
    <t>48</t>
  </si>
  <si>
    <t>運輸に附帯するサービス業</t>
    <rPh sb="0" eb="2">
      <t>ウンユ</t>
    </rPh>
    <rPh sb="3" eb="5">
      <t>フタイ</t>
    </rPh>
    <rPh sb="11" eb="12">
      <t>ギョウ</t>
    </rPh>
    <phoneticPr fontId="5"/>
  </si>
  <si>
    <t>49</t>
  </si>
  <si>
    <t>郵便業（信書便事業を除く）</t>
    <rPh sb="0" eb="2">
      <t>ユウビン</t>
    </rPh>
    <rPh sb="2" eb="3">
      <t>ギョウ</t>
    </rPh>
    <rPh sb="4" eb="6">
      <t>シンショ</t>
    </rPh>
    <rPh sb="6" eb="7">
      <t>ビン</t>
    </rPh>
    <rPh sb="7" eb="9">
      <t>ジギョウ</t>
    </rPh>
    <rPh sb="10" eb="11">
      <t>ノゾ</t>
    </rPh>
    <phoneticPr fontId="5"/>
  </si>
  <si>
    <t>I</t>
    <phoneticPr fontId="5"/>
  </si>
  <si>
    <t>卸売業、小売り業</t>
    <rPh sb="0" eb="2">
      <t>オロシウリ</t>
    </rPh>
    <rPh sb="2" eb="3">
      <t>ギョウ</t>
    </rPh>
    <rPh sb="4" eb="6">
      <t>コウ</t>
    </rPh>
    <rPh sb="7" eb="8">
      <t>ギョウ</t>
    </rPh>
    <phoneticPr fontId="5"/>
  </si>
  <si>
    <t>50</t>
  </si>
  <si>
    <t>各種商品卸売業</t>
    <rPh sb="0" eb="2">
      <t>カクシュ</t>
    </rPh>
    <rPh sb="2" eb="4">
      <t>ショウヒン</t>
    </rPh>
    <rPh sb="4" eb="7">
      <t>オロシウリギョウ</t>
    </rPh>
    <phoneticPr fontId="5"/>
  </si>
  <si>
    <t>卸売業</t>
    <rPh sb="0" eb="3">
      <t>オロシウリギョウ</t>
    </rPh>
    <phoneticPr fontId="5"/>
  </si>
  <si>
    <t>51</t>
  </si>
  <si>
    <t>繊維・衣服等卸売業</t>
    <rPh sb="0" eb="2">
      <t>センイ</t>
    </rPh>
    <rPh sb="3" eb="5">
      <t>イフク</t>
    </rPh>
    <rPh sb="5" eb="6">
      <t>ナド</t>
    </rPh>
    <rPh sb="6" eb="9">
      <t>オロシウリギョウ</t>
    </rPh>
    <phoneticPr fontId="5"/>
  </si>
  <si>
    <t>52</t>
  </si>
  <si>
    <t>飲食料品卸売業</t>
    <rPh sb="0" eb="2">
      <t>インショク</t>
    </rPh>
    <rPh sb="2" eb="3">
      <t>リョウ</t>
    </rPh>
    <rPh sb="3" eb="4">
      <t>ヒン</t>
    </rPh>
    <rPh sb="4" eb="6">
      <t>オロシウリ</t>
    </rPh>
    <rPh sb="6" eb="7">
      <t>ギョウ</t>
    </rPh>
    <phoneticPr fontId="5"/>
  </si>
  <si>
    <t>53</t>
  </si>
  <si>
    <t>建築材料・鉱物・金属材料等卸売業</t>
    <rPh sb="0" eb="2">
      <t>ケンチク</t>
    </rPh>
    <rPh sb="2" eb="4">
      <t>ザイリョウ</t>
    </rPh>
    <rPh sb="5" eb="7">
      <t>コウブツ</t>
    </rPh>
    <rPh sb="8" eb="10">
      <t>キンゾク</t>
    </rPh>
    <rPh sb="10" eb="12">
      <t>ザイリョウ</t>
    </rPh>
    <rPh sb="12" eb="13">
      <t>ナド</t>
    </rPh>
    <rPh sb="13" eb="16">
      <t>オロシウリギョウ</t>
    </rPh>
    <phoneticPr fontId="5"/>
  </si>
  <si>
    <t>54</t>
  </si>
  <si>
    <t>機械器具卸売業</t>
    <rPh sb="0" eb="2">
      <t>キカイ</t>
    </rPh>
    <rPh sb="2" eb="4">
      <t>キグ</t>
    </rPh>
    <rPh sb="4" eb="7">
      <t>オロシウリギョウ</t>
    </rPh>
    <phoneticPr fontId="5"/>
  </si>
  <si>
    <t>55</t>
  </si>
  <si>
    <t>その他の卸売業</t>
    <rPh sb="2" eb="3">
      <t>タ</t>
    </rPh>
    <rPh sb="4" eb="6">
      <t>オロシウリ</t>
    </rPh>
    <rPh sb="6" eb="7">
      <t>ギョウ</t>
    </rPh>
    <phoneticPr fontId="5"/>
  </si>
  <si>
    <t>56</t>
  </si>
  <si>
    <t>各種商品小売業</t>
    <rPh sb="0" eb="2">
      <t>カクシュ</t>
    </rPh>
    <rPh sb="4" eb="6">
      <t>コウリ</t>
    </rPh>
    <phoneticPr fontId="5"/>
  </si>
  <si>
    <t>小売業</t>
    <rPh sb="0" eb="3">
      <t>コウリギョウ</t>
    </rPh>
    <phoneticPr fontId="5"/>
  </si>
  <si>
    <t>57</t>
  </si>
  <si>
    <t>織物・衣服・身の回り品小売業</t>
    <rPh sb="0" eb="2">
      <t>オリモノ</t>
    </rPh>
    <rPh sb="3" eb="5">
      <t>イフク</t>
    </rPh>
    <rPh sb="6" eb="7">
      <t>ミ</t>
    </rPh>
    <rPh sb="8" eb="9">
      <t>マワ</t>
    </rPh>
    <rPh sb="10" eb="11">
      <t>ヒン</t>
    </rPh>
    <rPh sb="11" eb="14">
      <t>コウリギョウ</t>
    </rPh>
    <phoneticPr fontId="5"/>
  </si>
  <si>
    <t>58</t>
  </si>
  <si>
    <t>飲食料品小売業</t>
    <rPh sb="0" eb="2">
      <t>インショク</t>
    </rPh>
    <rPh sb="2" eb="3">
      <t>リョウ</t>
    </rPh>
    <rPh sb="3" eb="4">
      <t>ヒン</t>
    </rPh>
    <rPh sb="4" eb="7">
      <t>コウリギョウ</t>
    </rPh>
    <phoneticPr fontId="5"/>
  </si>
  <si>
    <t>59</t>
  </si>
  <si>
    <t>機械器具小売業</t>
    <rPh sb="0" eb="2">
      <t>キカイ</t>
    </rPh>
    <rPh sb="2" eb="4">
      <t>キグ</t>
    </rPh>
    <rPh sb="4" eb="7">
      <t>コウリギョウ</t>
    </rPh>
    <phoneticPr fontId="5"/>
  </si>
  <si>
    <t>60</t>
  </si>
  <si>
    <t>その他の小売業</t>
    <rPh sb="2" eb="3">
      <t>タ</t>
    </rPh>
    <rPh sb="4" eb="7">
      <t>コウリギョウ</t>
    </rPh>
    <phoneticPr fontId="5"/>
  </si>
  <si>
    <t>61</t>
  </si>
  <si>
    <t>無店舗小売業</t>
    <rPh sb="0" eb="3">
      <t>ムテンポ</t>
    </rPh>
    <rPh sb="3" eb="6">
      <t>コウリギョウ</t>
    </rPh>
    <phoneticPr fontId="5"/>
  </si>
  <si>
    <t>J</t>
    <phoneticPr fontId="5"/>
  </si>
  <si>
    <t>金融業、保険業</t>
    <rPh sb="0" eb="2">
      <t>キンユウ</t>
    </rPh>
    <rPh sb="2" eb="3">
      <t>ギョウ</t>
    </rPh>
    <rPh sb="4" eb="7">
      <t>ホケンギョウ</t>
    </rPh>
    <phoneticPr fontId="5"/>
  </si>
  <si>
    <t>銀行業</t>
    <rPh sb="0" eb="3">
      <t>ギンコウギョウ</t>
    </rPh>
    <phoneticPr fontId="5"/>
  </si>
  <si>
    <t>協同組織金融業</t>
    <rPh sb="0" eb="2">
      <t>キョウドウ</t>
    </rPh>
    <rPh sb="2" eb="4">
      <t>ソシキ</t>
    </rPh>
    <rPh sb="4" eb="6">
      <t>キンユウ</t>
    </rPh>
    <rPh sb="6" eb="7">
      <t>ギョウ</t>
    </rPh>
    <phoneticPr fontId="5"/>
  </si>
  <si>
    <t>貸金業・ｸﾚｼﾞｯﾄｶｰﾄﾞ業等非預金信用機関</t>
    <rPh sb="0" eb="2">
      <t>カシキン</t>
    </rPh>
    <rPh sb="2" eb="3">
      <t>ギョウ</t>
    </rPh>
    <rPh sb="14" eb="15">
      <t>ギョウ</t>
    </rPh>
    <rPh sb="15" eb="16">
      <t>ナド</t>
    </rPh>
    <rPh sb="16" eb="17">
      <t>ヒ</t>
    </rPh>
    <rPh sb="17" eb="19">
      <t>ヨキン</t>
    </rPh>
    <rPh sb="19" eb="20">
      <t>シン</t>
    </rPh>
    <rPh sb="20" eb="21">
      <t>ヨウ</t>
    </rPh>
    <rPh sb="21" eb="23">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</si>
  <si>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</si>
  <si>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補助的金融業等</t>
    <rPh sb="0" eb="3">
      <t>ホジョテキ</t>
    </rPh>
    <rPh sb="3" eb="5">
      <t>キンユウ</t>
    </rPh>
    <rPh sb="5" eb="6">
      <t>ギョウ</t>
    </rPh>
    <rPh sb="6" eb="7">
      <t>ナド</t>
    </rPh>
    <phoneticPr fontId="5"/>
  </si>
  <si>
    <t>保険業（保険媒介代理業・保健ｻｰﾋﾞｽ業を除く）</t>
    <rPh sb="0" eb="3">
      <t>ホケンギョウ</t>
    </rPh>
    <rPh sb="4" eb="6">
      <t>ホケン</t>
    </rPh>
    <rPh sb="6" eb="8">
      <t>バイカイ</t>
    </rPh>
    <rPh sb="8" eb="10">
      <t>ダイリ</t>
    </rPh>
    <rPh sb="10" eb="11">
      <t>ギョウ</t>
    </rPh>
    <rPh sb="12" eb="14">
      <t>ホケン</t>
    </rPh>
    <rPh sb="19" eb="20">
      <t>ギョウ</t>
    </rPh>
    <rPh sb="21" eb="22">
      <t>ノゾ</t>
    </rPh>
    <phoneticPr fontId="5"/>
  </si>
  <si>
    <t>K</t>
    <phoneticPr fontId="5"/>
  </si>
  <si>
    <t>不動産業、</t>
    <rPh sb="0" eb="3">
      <t>フドウサン</t>
    </rPh>
    <rPh sb="3" eb="4">
      <t>ギョウ</t>
    </rPh>
    <phoneticPr fontId="5"/>
  </si>
  <si>
    <t>不動産取引業</t>
    <rPh sb="0" eb="3">
      <t>フドウサン</t>
    </rPh>
    <rPh sb="3" eb="5">
      <t>トリヒキ</t>
    </rPh>
    <rPh sb="5" eb="6">
      <t>ギョウ</t>
    </rPh>
    <phoneticPr fontId="5"/>
  </si>
  <si>
    <t>不動産賃貸業・管理業</t>
    <rPh sb="0" eb="3">
      <t>フドウサン</t>
    </rPh>
    <rPh sb="3" eb="5">
      <t>チンタイ</t>
    </rPh>
    <rPh sb="5" eb="6">
      <t>ギョウ</t>
    </rPh>
    <rPh sb="7" eb="9">
      <t>カンリ</t>
    </rPh>
    <rPh sb="9" eb="10">
      <t>ギョウ</t>
    </rPh>
    <phoneticPr fontId="5"/>
  </si>
  <si>
    <t>管理・補助的経済活動を行う事業</t>
    <rPh sb="0" eb="2">
      <t>カンリ</t>
    </rPh>
    <rPh sb="3" eb="6">
      <t>ホジョテキ</t>
    </rPh>
    <rPh sb="6" eb="8">
      <t>ケイザイ</t>
    </rPh>
    <rPh sb="8" eb="10">
      <t>カツドウ</t>
    </rPh>
    <rPh sb="11" eb="12">
      <t>オコナ</t>
    </rPh>
    <rPh sb="13" eb="15">
      <t>ジギョウ</t>
    </rPh>
    <phoneticPr fontId="5"/>
  </si>
  <si>
    <t>不動産賃貸業（貸家業・貸間業を除く）</t>
    <rPh sb="0" eb="3">
      <t>フドウサン</t>
    </rPh>
    <rPh sb="3" eb="5">
      <t>チンタイ</t>
    </rPh>
    <rPh sb="5" eb="6">
      <t>ギョウ</t>
    </rPh>
    <rPh sb="7" eb="9">
      <t>カシヤ</t>
    </rPh>
    <rPh sb="9" eb="10">
      <t>ギョウ</t>
    </rPh>
    <rPh sb="11" eb="13">
      <t>カシマ</t>
    </rPh>
    <rPh sb="13" eb="14">
      <t>ギョウ</t>
    </rPh>
    <rPh sb="15" eb="16">
      <t>ノゾ</t>
    </rPh>
    <phoneticPr fontId="5"/>
  </si>
  <si>
    <t>貸家業・貸間業</t>
    <rPh sb="0" eb="1">
      <t>カ</t>
    </rPh>
    <rPh sb="1" eb="2">
      <t>ヤ</t>
    </rPh>
    <rPh sb="2" eb="3">
      <t>ギョウ</t>
    </rPh>
    <rPh sb="4" eb="6">
      <t>カシマ</t>
    </rPh>
    <rPh sb="6" eb="7">
      <t>ギョウ</t>
    </rPh>
    <phoneticPr fontId="5"/>
  </si>
  <si>
    <t>駐車場業</t>
    <rPh sb="0" eb="3">
      <t>チュウシャジョウ</t>
    </rPh>
    <rPh sb="3" eb="4">
      <t>ギョウ</t>
    </rPh>
    <phoneticPr fontId="5"/>
  </si>
  <si>
    <t>不動産管理業</t>
    <rPh sb="0" eb="3">
      <t>フドウサン</t>
    </rPh>
    <rPh sb="3" eb="5">
      <t>カンリ</t>
    </rPh>
    <rPh sb="5" eb="6">
      <t>ギョウ</t>
    </rPh>
    <phoneticPr fontId="5"/>
  </si>
  <si>
    <t>物品賃貸業</t>
    <rPh sb="0" eb="2">
      <t>ブッピン</t>
    </rPh>
    <rPh sb="2" eb="4">
      <t>チンタイ</t>
    </rPh>
    <rPh sb="4" eb="5">
      <t>ギョウ</t>
    </rPh>
    <phoneticPr fontId="5"/>
  </si>
  <si>
    <t>L</t>
    <phoneticPr fontId="5"/>
  </si>
  <si>
    <t>学術研究、専門、技術ｻｰﾋﾞｽ業</t>
    <rPh sb="0" eb="2">
      <t>ガクジュツ</t>
    </rPh>
    <rPh sb="2" eb="4">
      <t>ケンキュウ</t>
    </rPh>
    <rPh sb="5" eb="7">
      <t>センモン</t>
    </rPh>
    <phoneticPr fontId="5"/>
  </si>
  <si>
    <t>学術・開発研究機関</t>
    <rPh sb="0" eb="2">
      <t>ガクジュツ</t>
    </rPh>
    <rPh sb="3" eb="5">
      <t>カイハツ</t>
    </rPh>
    <rPh sb="5" eb="7">
      <t>ケンキュウ</t>
    </rPh>
    <rPh sb="7" eb="9">
      <t>キカン</t>
    </rPh>
    <phoneticPr fontId="5"/>
  </si>
  <si>
    <t>専門ｻｰﾋﾞｽ業（他に分類されないもの）</t>
    <rPh sb="0" eb="2">
      <t>センモン</t>
    </rPh>
    <rPh sb="7" eb="8">
      <t>ギョウ</t>
    </rPh>
    <rPh sb="9" eb="10">
      <t>タ</t>
    </rPh>
    <rPh sb="11" eb="13">
      <t>ブンルイ</t>
    </rPh>
    <phoneticPr fontId="5"/>
  </si>
  <si>
    <t>広告業</t>
    <rPh sb="0" eb="2">
      <t>コウコク</t>
    </rPh>
    <rPh sb="2" eb="3">
      <t>ギョウ</t>
    </rPh>
    <phoneticPr fontId="5"/>
  </si>
  <si>
    <t>技術サービス業（他に分類されないもの）</t>
    <rPh sb="0" eb="2">
      <t>ギジュツ</t>
    </rPh>
    <rPh sb="6" eb="7">
      <t>ギョウ</t>
    </rPh>
    <rPh sb="8" eb="9">
      <t>タ</t>
    </rPh>
    <rPh sb="10" eb="12">
      <t>ブンルイ</t>
    </rPh>
    <phoneticPr fontId="5"/>
  </si>
  <si>
    <t>M</t>
    <phoneticPr fontId="5"/>
  </si>
  <si>
    <t>宿泊業、飲食、サービス業</t>
    <rPh sb="0" eb="2">
      <t>シュクハク</t>
    </rPh>
    <rPh sb="2" eb="3">
      <t>ギョウ</t>
    </rPh>
    <rPh sb="4" eb="6">
      <t>インショク</t>
    </rPh>
    <rPh sb="11" eb="12">
      <t>ギョウ</t>
    </rPh>
    <phoneticPr fontId="5"/>
  </si>
  <si>
    <t>宿泊業</t>
    <rPh sb="0" eb="2">
      <t>シュクハク</t>
    </rPh>
    <rPh sb="2" eb="3">
      <t>ギョウ</t>
    </rPh>
    <phoneticPr fontId="5"/>
  </si>
  <si>
    <t>飲食店</t>
    <rPh sb="0" eb="2">
      <t>インショク</t>
    </rPh>
    <rPh sb="2" eb="3">
      <t>テン</t>
    </rPh>
    <phoneticPr fontId="5"/>
  </si>
  <si>
    <t>持ち帰り・配達飲食ｻｰﾋﾞｽ業</t>
    <rPh sb="0" eb="1">
      <t>モ</t>
    </rPh>
    <rPh sb="2" eb="3">
      <t>カエ</t>
    </rPh>
    <rPh sb="5" eb="7">
      <t>ハイタツ</t>
    </rPh>
    <rPh sb="7" eb="9">
      <t>インショク</t>
    </rPh>
    <rPh sb="14" eb="15">
      <t>ギョウ</t>
    </rPh>
    <phoneticPr fontId="5"/>
  </si>
  <si>
    <t>N</t>
    <phoneticPr fontId="5"/>
  </si>
  <si>
    <t>生活関連ｻｰﾋﾞｽ業、娯楽業</t>
    <rPh sb="0" eb="2">
      <t>セイカツ</t>
    </rPh>
    <rPh sb="2" eb="4">
      <t>カンレン</t>
    </rPh>
    <rPh sb="9" eb="10">
      <t>ギョウ</t>
    </rPh>
    <phoneticPr fontId="5"/>
  </si>
  <si>
    <t>洗濯・理容・美容・浴場業</t>
    <rPh sb="0" eb="2">
      <t>センタク</t>
    </rPh>
    <rPh sb="3" eb="5">
      <t>リヨウ</t>
    </rPh>
    <rPh sb="6" eb="8">
      <t>ビヨウ</t>
    </rPh>
    <rPh sb="9" eb="11">
      <t>ヨクジョウ</t>
    </rPh>
    <rPh sb="11" eb="12">
      <t>ギョウ</t>
    </rPh>
    <phoneticPr fontId="5"/>
  </si>
  <si>
    <t>その他の生活関連サービス業</t>
    <rPh sb="2" eb="3">
      <t>タ</t>
    </rPh>
    <rPh sb="4" eb="6">
      <t>セイカツ</t>
    </rPh>
    <rPh sb="6" eb="8">
      <t>カンレン</t>
    </rPh>
    <rPh sb="12" eb="13">
      <t>ギョウ</t>
    </rPh>
    <phoneticPr fontId="5"/>
  </si>
  <si>
    <t>娯楽業</t>
    <rPh sb="0" eb="2">
      <t>ゴラク</t>
    </rPh>
    <rPh sb="2" eb="3">
      <t>ギョウ</t>
    </rPh>
    <phoneticPr fontId="5"/>
  </si>
  <si>
    <t>O</t>
    <phoneticPr fontId="5"/>
  </si>
  <si>
    <t>教育、学習支援業</t>
    <rPh sb="0" eb="2">
      <t>キョウイク</t>
    </rPh>
    <rPh sb="3" eb="5">
      <t>ガクシュウ</t>
    </rPh>
    <rPh sb="5" eb="7">
      <t>シエン</t>
    </rPh>
    <rPh sb="7" eb="8">
      <t>ギョウ</t>
    </rPh>
    <phoneticPr fontId="5"/>
  </si>
  <si>
    <t>学校教育</t>
    <rPh sb="0" eb="2">
      <t>ガッコウ</t>
    </rPh>
    <rPh sb="2" eb="4">
      <t>キョウイク</t>
    </rPh>
    <phoneticPr fontId="5"/>
  </si>
  <si>
    <t>その他の教育・学習支援業</t>
    <rPh sb="2" eb="3">
      <t>タ</t>
    </rPh>
    <rPh sb="4" eb="6">
      <t>キョウイク</t>
    </rPh>
    <rPh sb="7" eb="9">
      <t>ガクシュウ</t>
    </rPh>
    <rPh sb="9" eb="11">
      <t>シエン</t>
    </rPh>
    <rPh sb="11" eb="12">
      <t>ギョウ</t>
    </rPh>
    <phoneticPr fontId="5"/>
  </si>
  <si>
    <t>P</t>
    <phoneticPr fontId="5"/>
  </si>
  <si>
    <t>医療、福祉</t>
    <rPh sb="0" eb="2">
      <t>イリョウ</t>
    </rPh>
    <rPh sb="3" eb="5">
      <t>フクシ</t>
    </rPh>
    <phoneticPr fontId="5"/>
  </si>
  <si>
    <t>医療業</t>
    <rPh sb="0" eb="2">
      <t>イリョウ</t>
    </rPh>
    <rPh sb="2" eb="3">
      <t>ギョウ</t>
    </rPh>
    <phoneticPr fontId="5"/>
  </si>
  <si>
    <t>保健衛生</t>
    <rPh sb="0" eb="2">
      <t>ホケン</t>
    </rPh>
    <rPh sb="2" eb="4">
      <t>エイセイ</t>
    </rPh>
    <phoneticPr fontId="5"/>
  </si>
  <si>
    <t>Q</t>
    <phoneticPr fontId="5"/>
  </si>
  <si>
    <t>複合サービス事業</t>
    <rPh sb="0" eb="2">
      <t>フクゴウ</t>
    </rPh>
    <rPh sb="6" eb="8">
      <t>ジギョウ</t>
    </rPh>
    <phoneticPr fontId="5"/>
  </si>
  <si>
    <t>社会保険・社会福祉・介護事業</t>
    <rPh sb="0" eb="2">
      <t>シャカイ</t>
    </rPh>
    <rPh sb="2" eb="4">
      <t>ホケン</t>
    </rPh>
    <rPh sb="5" eb="7">
      <t>シャカイ</t>
    </rPh>
    <rPh sb="7" eb="9">
      <t>フクシ</t>
    </rPh>
    <rPh sb="10" eb="12">
      <t>カイゴ</t>
    </rPh>
    <rPh sb="12" eb="14">
      <t>ジギョウ</t>
    </rPh>
    <phoneticPr fontId="5"/>
  </si>
  <si>
    <t>郵便局</t>
    <rPh sb="0" eb="3">
      <t>ユウビンキョク</t>
    </rPh>
    <phoneticPr fontId="5"/>
  </si>
  <si>
    <t>協同組合（他に分類されないもの）</t>
    <rPh sb="0" eb="2">
      <t>キョウドウ</t>
    </rPh>
    <rPh sb="2" eb="4">
      <t>クミアイ</t>
    </rPh>
    <rPh sb="5" eb="6">
      <t>タ</t>
    </rPh>
    <rPh sb="7" eb="9">
      <t>ブンルイ</t>
    </rPh>
    <phoneticPr fontId="5"/>
  </si>
  <si>
    <t>R</t>
    <phoneticPr fontId="5"/>
  </si>
  <si>
    <t>廃棄物処理業</t>
    <rPh sb="0" eb="3">
      <t>ハイキブツ</t>
    </rPh>
    <rPh sb="3" eb="5">
      <t>ショリ</t>
    </rPh>
    <rPh sb="5" eb="6">
      <t>ギョウ</t>
    </rPh>
    <phoneticPr fontId="5"/>
  </si>
  <si>
    <t>自動車整備業</t>
    <rPh sb="0" eb="2">
      <t>ジドウ</t>
    </rPh>
    <rPh sb="2" eb="3">
      <t>シャ</t>
    </rPh>
    <rPh sb="3" eb="5">
      <t>セイビ</t>
    </rPh>
    <rPh sb="5" eb="6">
      <t>ギョウ</t>
    </rPh>
    <phoneticPr fontId="5"/>
  </si>
  <si>
    <t>機械等修理業（別掲を除く）</t>
    <rPh sb="0" eb="3">
      <t>キカイナド</t>
    </rPh>
    <rPh sb="3" eb="5">
      <t>シュウリ</t>
    </rPh>
    <rPh sb="5" eb="6">
      <t>ギョウ</t>
    </rPh>
    <rPh sb="7" eb="9">
      <t>ベッケイ</t>
    </rPh>
    <rPh sb="10" eb="11">
      <t>ノゾ</t>
    </rPh>
    <phoneticPr fontId="5"/>
  </si>
  <si>
    <t>職業紹介・労働者派遣業</t>
    <rPh sb="0" eb="2">
      <t>ショクギョウ</t>
    </rPh>
    <rPh sb="2" eb="4">
      <t>ショウカイ</t>
    </rPh>
    <rPh sb="5" eb="8">
      <t>ロウドウシャ</t>
    </rPh>
    <rPh sb="8" eb="10">
      <t>ハケン</t>
    </rPh>
    <rPh sb="10" eb="11">
      <t>ギョウ</t>
    </rPh>
    <phoneticPr fontId="5"/>
  </si>
  <si>
    <t>その他の事業サービス業</t>
    <rPh sb="2" eb="3">
      <t>タ</t>
    </rPh>
    <rPh sb="4" eb="6">
      <t>ジギョウ</t>
    </rPh>
    <rPh sb="10" eb="11">
      <t>ギョウ</t>
    </rPh>
    <phoneticPr fontId="5"/>
  </si>
  <si>
    <t>政治・経済・文化団体</t>
    <rPh sb="0" eb="2">
      <t>セイジ</t>
    </rPh>
    <rPh sb="3" eb="5">
      <t>ケイザイ</t>
    </rPh>
    <rPh sb="6" eb="8">
      <t>ブンカ</t>
    </rPh>
    <rPh sb="8" eb="10">
      <t>ダンタイ</t>
    </rPh>
    <phoneticPr fontId="5"/>
  </si>
  <si>
    <t>宗教</t>
    <rPh sb="0" eb="2">
      <t>シュウキョウ</t>
    </rPh>
    <phoneticPr fontId="5"/>
  </si>
  <si>
    <t>その他のサービス業</t>
    <rPh sb="2" eb="3">
      <t>タ</t>
    </rPh>
    <rPh sb="8" eb="9">
      <t>ギョウ</t>
    </rPh>
    <phoneticPr fontId="5"/>
  </si>
  <si>
    <t>外国公務</t>
    <rPh sb="0" eb="2">
      <t>ガイコク</t>
    </rPh>
    <rPh sb="2" eb="4">
      <t>コウム</t>
    </rPh>
    <phoneticPr fontId="5"/>
  </si>
  <si>
    <t>S</t>
    <phoneticPr fontId="5"/>
  </si>
  <si>
    <t>公務（他に分類されるものを除く）</t>
    <rPh sb="0" eb="2">
      <t>コウム</t>
    </rPh>
    <rPh sb="3" eb="4">
      <t>タ</t>
    </rPh>
    <rPh sb="5" eb="7">
      <t>ブンルイ</t>
    </rPh>
    <phoneticPr fontId="5"/>
  </si>
  <si>
    <t>国家公務</t>
    <rPh sb="0" eb="2">
      <t>コッカ</t>
    </rPh>
    <rPh sb="2" eb="4">
      <t>コウム</t>
    </rPh>
    <phoneticPr fontId="5"/>
  </si>
  <si>
    <t>地方公務</t>
    <rPh sb="0" eb="2">
      <t>チホウ</t>
    </rPh>
    <rPh sb="2" eb="4">
      <t>コウム</t>
    </rPh>
    <phoneticPr fontId="5"/>
  </si>
  <si>
    <t>T</t>
    <phoneticPr fontId="5"/>
  </si>
  <si>
    <t>分類不能の産業</t>
    <rPh sb="0" eb="2">
      <t>ブンルイ</t>
    </rPh>
    <rPh sb="2" eb="4">
      <t>フノウ</t>
    </rPh>
    <rPh sb="5" eb="7">
      <t>サンギョウ</t>
    </rPh>
    <phoneticPr fontId="5"/>
  </si>
  <si>
    <t>業種</t>
    <rPh sb="0" eb="2">
      <t>ギョウシュ</t>
    </rPh>
    <phoneticPr fontId="5"/>
  </si>
  <si>
    <t>資本金及び常用従業員数</t>
    <rPh sb="0" eb="3">
      <t>シホンキン</t>
    </rPh>
    <rPh sb="3" eb="4">
      <t>オヨ</t>
    </rPh>
    <rPh sb="5" eb="7">
      <t>ジョウヨウ</t>
    </rPh>
    <rPh sb="7" eb="10">
      <t>ジュウギョウイン</t>
    </rPh>
    <rPh sb="10" eb="11">
      <t>スウ</t>
    </rPh>
    <phoneticPr fontId="5"/>
  </si>
  <si>
    <r>
      <t>製造業・建設業・運輸業・その他の業種　　　</t>
    </r>
    <r>
      <rPr>
        <sz val="11"/>
        <color rgb="FFFF0000"/>
        <rFont val="ＭＳ Ｐゴシック"/>
        <family val="3"/>
        <charset val="128"/>
        <scheme val="minor"/>
      </rPr>
      <t>※1</t>
    </r>
    <rPh sb="0" eb="3">
      <t>セイゾウギョウ</t>
    </rPh>
    <rPh sb="4" eb="7">
      <t>ケンセツギョウ</t>
    </rPh>
    <rPh sb="8" eb="11">
      <t>ウンユギョウ</t>
    </rPh>
    <rPh sb="14" eb="15">
      <t>タ</t>
    </rPh>
    <rPh sb="16" eb="18">
      <t>ギョウシュ</t>
    </rPh>
    <phoneticPr fontId="5"/>
  </si>
  <si>
    <t>3億円以下、又は300人以下</t>
    <rPh sb="1" eb="2">
      <t>オク</t>
    </rPh>
    <rPh sb="2" eb="3">
      <t>エン</t>
    </rPh>
    <rPh sb="3" eb="5">
      <t>イカ</t>
    </rPh>
    <rPh sb="6" eb="7">
      <t>マタ</t>
    </rPh>
    <rPh sb="11" eb="12">
      <t>ニン</t>
    </rPh>
    <rPh sb="12" eb="14">
      <t>イカ</t>
    </rPh>
    <phoneticPr fontId="5"/>
  </si>
  <si>
    <t>卸売業</t>
    <rPh sb="0" eb="2">
      <t>オロシウリ</t>
    </rPh>
    <rPh sb="2" eb="3">
      <t>ギョウ</t>
    </rPh>
    <phoneticPr fontId="5"/>
  </si>
  <si>
    <t>1億円以下、又は100人以下</t>
    <rPh sb="1" eb="3">
      <t>オクエン</t>
    </rPh>
    <rPh sb="3" eb="5">
      <t>イカ</t>
    </rPh>
    <rPh sb="6" eb="7">
      <t>マタ</t>
    </rPh>
    <rPh sb="11" eb="12">
      <t>ニン</t>
    </rPh>
    <rPh sb="12" eb="14">
      <t>イカ</t>
    </rPh>
    <phoneticPr fontId="5"/>
  </si>
  <si>
    <r>
      <t>サービス業　　　　　</t>
    </r>
    <r>
      <rPr>
        <sz val="11"/>
        <color rgb="FFFF0000"/>
        <rFont val="ＭＳ Ｐゴシック"/>
        <family val="3"/>
        <charset val="128"/>
        <scheme val="minor"/>
      </rPr>
      <t>※1</t>
    </r>
    <rPh sb="4" eb="5">
      <t>ギョウ</t>
    </rPh>
    <phoneticPr fontId="5"/>
  </si>
  <si>
    <t>5,000万円以下、又は100人以下</t>
    <rPh sb="5" eb="7">
      <t>マンエン</t>
    </rPh>
    <rPh sb="7" eb="9">
      <t>イカ</t>
    </rPh>
    <rPh sb="10" eb="11">
      <t>マタ</t>
    </rPh>
    <rPh sb="15" eb="16">
      <t>ニン</t>
    </rPh>
    <rPh sb="16" eb="18">
      <t>イカ</t>
    </rPh>
    <phoneticPr fontId="5"/>
  </si>
  <si>
    <t>小売業（飲食業を含む）</t>
    <rPh sb="0" eb="2">
      <t>コウリ</t>
    </rPh>
    <rPh sb="2" eb="3">
      <t>ギョウ</t>
    </rPh>
    <rPh sb="4" eb="7">
      <t>インショクギョウ</t>
    </rPh>
    <rPh sb="8" eb="9">
      <t>フク</t>
    </rPh>
    <phoneticPr fontId="5"/>
  </si>
  <si>
    <t>5,000万円以下、又は50人以下</t>
    <rPh sb="5" eb="7">
      <t>マンエン</t>
    </rPh>
    <rPh sb="7" eb="9">
      <t>イカ</t>
    </rPh>
    <rPh sb="10" eb="11">
      <t>マタ</t>
    </rPh>
    <rPh sb="14" eb="15">
      <t>ニン</t>
    </rPh>
    <rPh sb="15" eb="17">
      <t>イカ</t>
    </rPh>
    <phoneticPr fontId="5"/>
  </si>
  <si>
    <t>391ソフトウエア業及び3921情報処理サービス業は、本助成金では</t>
    <rPh sb="9" eb="10">
      <t>ギョウ</t>
    </rPh>
    <rPh sb="10" eb="11">
      <t>オヨ</t>
    </rPh>
    <rPh sb="16" eb="18">
      <t>ジョウホウ</t>
    </rPh>
    <rPh sb="18" eb="20">
      <t>ショリ</t>
    </rPh>
    <rPh sb="24" eb="25">
      <t>ギョウ</t>
    </rPh>
    <phoneticPr fontId="5"/>
  </si>
  <si>
    <t>「製造業・建設業・運輸業・その他の業種」の扱いとなります。</t>
    <rPh sb="1" eb="4">
      <t>セイゾウギョウ</t>
    </rPh>
    <rPh sb="5" eb="8">
      <t>ケンセツギョウ</t>
    </rPh>
    <rPh sb="9" eb="12">
      <t>ウンユギョウ</t>
    </rPh>
    <rPh sb="15" eb="16">
      <t>タ</t>
    </rPh>
    <rPh sb="17" eb="19">
      <t>ギョウシュ</t>
    </rPh>
    <rPh sb="21" eb="22">
      <t>アツカイ</t>
    </rPh>
    <phoneticPr fontId="5"/>
  </si>
  <si>
    <t>受託開発ソフトウェア業</t>
    <rPh sb="0" eb="2">
      <t>ジュタク</t>
    </rPh>
    <rPh sb="2" eb="4">
      <t>カイハツ</t>
    </rPh>
    <rPh sb="10" eb="11">
      <t>ギョウ</t>
    </rPh>
    <phoneticPr fontId="5"/>
  </si>
  <si>
    <t>組込みソフトウェア業</t>
    <rPh sb="0" eb="2">
      <t>クミコ</t>
    </rPh>
    <rPh sb="9" eb="10">
      <t>ギョウ</t>
    </rPh>
    <phoneticPr fontId="5"/>
  </si>
  <si>
    <t>パッケージソフトウェア業</t>
    <rPh sb="11" eb="12">
      <t>ギョウ</t>
    </rPh>
    <phoneticPr fontId="5"/>
  </si>
  <si>
    <t>ゲームソフトウェア業</t>
    <rPh sb="9" eb="10">
      <t>ギョウ</t>
    </rPh>
    <phoneticPr fontId="5"/>
  </si>
  <si>
    <t>情報処理サービス業</t>
    <rPh sb="0" eb="2">
      <t>ジョウホウ</t>
    </rPh>
    <rPh sb="2" eb="4">
      <t>ショリ</t>
    </rPh>
    <rPh sb="8" eb="9">
      <t>ギョウ</t>
    </rPh>
    <phoneticPr fontId="5"/>
  </si>
  <si>
    <t>情報提供サービス業</t>
    <rPh sb="0" eb="2">
      <t>ジョウホウ</t>
    </rPh>
    <rPh sb="2" eb="4">
      <t>テイキョウ</t>
    </rPh>
    <rPh sb="8" eb="9">
      <t>ギョウ</t>
    </rPh>
    <phoneticPr fontId="5"/>
  </si>
  <si>
    <t>市場調査・世論調査・社会調査業</t>
    <rPh sb="0" eb="2">
      <t>シジョウ</t>
    </rPh>
    <rPh sb="2" eb="4">
      <t>チョウサ</t>
    </rPh>
    <rPh sb="5" eb="7">
      <t>ヨロン</t>
    </rPh>
    <rPh sb="7" eb="9">
      <t>チョウサ</t>
    </rPh>
    <rPh sb="10" eb="12">
      <t>シャカイ</t>
    </rPh>
    <rPh sb="12" eb="14">
      <t>チョウサ</t>
    </rPh>
    <rPh sb="14" eb="15">
      <t>ギョウ</t>
    </rPh>
    <phoneticPr fontId="5"/>
  </si>
  <si>
    <t>その他の情報処理・提供サービス業</t>
    <rPh sb="2" eb="3">
      <t>タ</t>
    </rPh>
    <rPh sb="4" eb="6">
      <t>ジョウホウ</t>
    </rPh>
    <rPh sb="6" eb="8">
      <t>ショリ</t>
    </rPh>
    <rPh sb="9" eb="11">
      <t>テイキョウ</t>
    </rPh>
    <rPh sb="15" eb="16">
      <t>ギョウ</t>
    </rPh>
    <phoneticPr fontId="5"/>
  </si>
  <si>
    <t>連絡先
所在地</t>
    <rPh sb="0" eb="1">
      <t>レン</t>
    </rPh>
    <rPh sb="1" eb="2">
      <t>ラク</t>
    </rPh>
    <rPh sb="2" eb="3">
      <t>サキ</t>
    </rPh>
    <rPh sb="4" eb="5">
      <t>ショ</t>
    </rPh>
    <rPh sb="5" eb="6">
      <t>ザイ</t>
    </rPh>
    <rPh sb="6" eb="7">
      <t>チ</t>
    </rPh>
    <phoneticPr fontId="2"/>
  </si>
  <si>
    <t>氏名</t>
    <rPh sb="0" eb="1">
      <t>シ</t>
    </rPh>
    <rPh sb="1" eb="2">
      <t>メイ</t>
    </rPh>
    <phoneticPr fontId="2"/>
  </si>
  <si>
    <t>部署</t>
    <rPh sb="0" eb="1">
      <t>ブ</t>
    </rPh>
    <rPh sb="1" eb="2">
      <t>ショ</t>
    </rPh>
    <phoneticPr fontId="2"/>
  </si>
  <si>
    <t>フリガナ</t>
    <phoneticPr fontId="2"/>
  </si>
  <si>
    <t>役職</t>
    <phoneticPr fontId="2"/>
  </si>
  <si>
    <t>人</t>
    <rPh sb="0" eb="1">
      <t>ニン</t>
    </rPh>
    <phoneticPr fontId="2"/>
  </si>
  <si>
    <t>ｖ</t>
    <phoneticPr fontId="2"/>
  </si>
  <si>
    <t>3921</t>
    <phoneticPr fontId="2"/>
  </si>
  <si>
    <t>3922</t>
  </si>
  <si>
    <t>3923</t>
  </si>
  <si>
    <t>3929</t>
    <phoneticPr fontId="2"/>
  </si>
  <si>
    <t>情報提供サービス業</t>
    <rPh sb="0" eb="2">
      <t>ジョウホウ</t>
    </rPh>
    <rPh sb="2" eb="4">
      <t>テイキョウ</t>
    </rPh>
    <rPh sb="8" eb="9">
      <t>ギョウ</t>
    </rPh>
    <phoneticPr fontId="2"/>
  </si>
  <si>
    <t>市場調査・世論調査・社会調査業</t>
    <rPh sb="0" eb="2">
      <t>シジョウ</t>
    </rPh>
    <rPh sb="2" eb="4">
      <t>チョウサ</t>
    </rPh>
    <rPh sb="5" eb="7">
      <t>ヨロン</t>
    </rPh>
    <rPh sb="7" eb="9">
      <t>チョウサ</t>
    </rPh>
    <rPh sb="10" eb="12">
      <t>シャカイ</t>
    </rPh>
    <rPh sb="12" eb="14">
      <t>チョウサ</t>
    </rPh>
    <rPh sb="14" eb="15">
      <t>ギョウ</t>
    </rPh>
    <phoneticPr fontId="2"/>
  </si>
  <si>
    <t>その他の情報処理・提供サービス業</t>
    <rPh sb="2" eb="3">
      <t>ホカ</t>
    </rPh>
    <rPh sb="4" eb="6">
      <t>ジョウホウ</t>
    </rPh>
    <rPh sb="6" eb="8">
      <t>ショリ</t>
    </rPh>
    <rPh sb="9" eb="11">
      <t>テイキョウ</t>
    </rPh>
    <rPh sb="15" eb="16">
      <t>ギョウ</t>
    </rPh>
    <phoneticPr fontId="2"/>
  </si>
  <si>
    <t>　　　　　理　　事　　長　　殿</t>
    <phoneticPr fontId="5"/>
  </si>
  <si>
    <t>従業員数</t>
    <rPh sb="0" eb="3">
      <t>ジュウギョウイン</t>
    </rPh>
    <rPh sb="3" eb="4">
      <t>スウ</t>
    </rPh>
    <phoneticPr fontId="2"/>
  </si>
  <si>
    <t>本店登記
所在地</t>
    <rPh sb="0" eb="2">
      <t>ホンテン</t>
    </rPh>
    <rPh sb="2" eb="4">
      <t>トウキ</t>
    </rPh>
    <rPh sb="5" eb="8">
      <t>ショザイチ</t>
    </rPh>
    <phoneticPr fontId="2"/>
  </si>
  <si>
    <t>E－mail</t>
    <phoneticPr fontId="2"/>
  </si>
  <si>
    <t>連絡
担当者</t>
    <rPh sb="0" eb="1">
      <t>レン</t>
    </rPh>
    <rPh sb="1" eb="2">
      <t>カラメル</t>
    </rPh>
    <rPh sb="3" eb="6">
      <t>タントウシャ</t>
    </rPh>
    <phoneticPr fontId="2"/>
  </si>
  <si>
    <t>NO</t>
    <phoneticPr fontId="2"/>
  </si>
  <si>
    <t>経費内容</t>
    <rPh sb="0" eb="2">
      <t>ケイヒ</t>
    </rPh>
    <rPh sb="2" eb="4">
      <t>ナイヨウ</t>
    </rPh>
    <phoneticPr fontId="2"/>
  </si>
  <si>
    <t>申請者</t>
    <rPh sb="0" eb="3">
      <t>シンセイシャ</t>
    </rPh>
    <phoneticPr fontId="2"/>
  </si>
  <si>
    <t>公社</t>
    <rPh sb="0" eb="2">
      <t>コウシャ</t>
    </rPh>
    <phoneticPr fontId="2"/>
  </si>
  <si>
    <t>①交付申請</t>
    <rPh sb="1" eb="3">
      <t>コウフ</t>
    </rPh>
    <rPh sb="3" eb="5">
      <t>シンセイ</t>
    </rPh>
    <phoneticPr fontId="2"/>
  </si>
  <si>
    <t>②書類審査</t>
    <rPh sb="1" eb="3">
      <t>ショルイ</t>
    </rPh>
    <rPh sb="3" eb="5">
      <t>シンサ</t>
    </rPh>
    <phoneticPr fontId="2"/>
  </si>
  <si>
    <t>⑦助成金額確定</t>
    <rPh sb="1" eb="3">
      <t>ジョセイ</t>
    </rPh>
    <phoneticPr fontId="2"/>
  </si>
  <si>
    <t>⑧助成金請求</t>
    <rPh sb="1" eb="4">
      <t>ジョセイキン</t>
    </rPh>
    <rPh sb="4" eb="6">
      <t>セイキュウ</t>
    </rPh>
    <phoneticPr fontId="2"/>
  </si>
  <si>
    <t>③交付決定</t>
    <phoneticPr fontId="2"/>
  </si>
  <si>
    <t>申請者</t>
    <phoneticPr fontId="2"/>
  </si>
  <si>
    <t>⑨助成金交付</t>
    <rPh sb="1" eb="4">
      <t>ジョセイキン</t>
    </rPh>
    <rPh sb="4" eb="6">
      <t>コウフ</t>
    </rPh>
    <phoneticPr fontId="2"/>
  </si>
  <si>
    <t>実施者</t>
    <rPh sb="0" eb="2">
      <t>ジッシ</t>
    </rPh>
    <rPh sb="2" eb="3">
      <t>シャ</t>
    </rPh>
    <phoneticPr fontId="2"/>
  </si>
  <si>
    <t>内容</t>
    <rPh sb="0" eb="2">
      <t>ナイヨウ</t>
    </rPh>
    <phoneticPr fontId="2"/>
  </si>
  <si>
    <t>④取組実施</t>
    <rPh sb="1" eb="3">
      <t>トリクミ</t>
    </rPh>
    <rPh sb="3" eb="5">
      <t>ジッシ</t>
    </rPh>
    <phoneticPr fontId="2"/>
  </si>
  <si>
    <t>⑤実績報告</t>
    <rPh sb="1" eb="3">
      <t>ジッセキ</t>
    </rPh>
    <phoneticPr fontId="2"/>
  </si>
  <si>
    <t>　公益財団法人　東京都中小企業振興公社</t>
    <rPh sb="17" eb="19">
      <t>コウシャ</t>
    </rPh>
    <phoneticPr fontId="5"/>
  </si>
  <si>
    <t>（１）備品購入費</t>
    <rPh sb="3" eb="5">
      <t>ビヒン</t>
    </rPh>
    <rPh sb="5" eb="7">
      <t>コウニュウ</t>
    </rPh>
    <rPh sb="7" eb="8">
      <t>ヒ</t>
    </rPh>
    <phoneticPr fontId="2"/>
  </si>
  <si>
    <t>（２）備品リース費</t>
    <rPh sb="3" eb="5">
      <t>ビヒン</t>
    </rPh>
    <rPh sb="8" eb="9">
      <t>ヒ</t>
    </rPh>
    <phoneticPr fontId="2"/>
  </si>
  <si>
    <t>（４）販売促進費</t>
    <rPh sb="3" eb="5">
      <t>ハンバイ</t>
    </rPh>
    <rPh sb="5" eb="7">
      <t>ソクシン</t>
    </rPh>
    <rPh sb="7" eb="8">
      <t>ヒ</t>
    </rPh>
    <phoneticPr fontId="2"/>
  </si>
  <si>
    <t>単価（税抜）</t>
    <rPh sb="0" eb="2">
      <t>タンカ</t>
    </rPh>
    <rPh sb="3" eb="4">
      <t>ゼイ</t>
    </rPh>
    <rPh sb="4" eb="5">
      <t>ヌキ</t>
    </rPh>
    <phoneticPr fontId="2"/>
  </si>
  <si>
    <t>（単位：円）</t>
    <rPh sb="1" eb="3">
      <t>タンイ</t>
    </rPh>
    <rPh sb="4" eb="5">
      <t>エン</t>
    </rPh>
    <phoneticPr fontId="2"/>
  </si>
  <si>
    <t>年度</t>
    <rPh sb="0" eb="2">
      <t>ネンド</t>
    </rPh>
    <phoneticPr fontId="2"/>
  </si>
  <si>
    <t>申請先</t>
    <rPh sb="0" eb="2">
      <t>シンセイ</t>
    </rPh>
    <rPh sb="2" eb="3">
      <t>サキ</t>
    </rPh>
    <phoneticPr fontId="2"/>
  </si>
  <si>
    <t>事業名</t>
    <rPh sb="0" eb="2">
      <t>ジギョウ</t>
    </rPh>
    <rPh sb="2" eb="3">
      <t>メイ</t>
    </rPh>
    <phoneticPr fontId="2"/>
  </si>
  <si>
    <t>本申請との経費の重複</t>
    <rPh sb="0" eb="1">
      <t>ホン</t>
    </rPh>
    <rPh sb="1" eb="3">
      <t>シンセイ</t>
    </rPh>
    <rPh sb="5" eb="7">
      <t>ケイヒ</t>
    </rPh>
    <rPh sb="8" eb="10">
      <t>チョウフク</t>
    </rPh>
    <phoneticPr fontId="2"/>
  </si>
  <si>
    <t>本申請との内容の重複</t>
    <rPh sb="0" eb="1">
      <t>ホン</t>
    </rPh>
    <rPh sb="1" eb="3">
      <t>シンセイ</t>
    </rPh>
    <rPh sb="5" eb="7">
      <t>ナイヨウ</t>
    </rPh>
    <rPh sb="8" eb="10">
      <t>チョウフク</t>
    </rPh>
    <phoneticPr fontId="2"/>
  </si>
  <si>
    <t>進捗状況</t>
    <rPh sb="0" eb="2">
      <t>シンチョク</t>
    </rPh>
    <rPh sb="2" eb="4">
      <t>ジョウキョウ</t>
    </rPh>
    <phoneticPr fontId="2"/>
  </si>
  <si>
    <t>助成金額（千円）</t>
    <rPh sb="0" eb="2">
      <t>ジョセイ</t>
    </rPh>
    <rPh sb="2" eb="4">
      <t>キンガク</t>
    </rPh>
    <rPh sb="5" eb="7">
      <t>センエン</t>
    </rPh>
    <phoneticPr fontId="2"/>
  </si>
  <si>
    <t>申請者の概要</t>
    <rPh sb="0" eb="2">
      <t>シンセイ</t>
    </rPh>
    <rPh sb="2" eb="3">
      <t>シャ</t>
    </rPh>
    <rPh sb="4" eb="6">
      <t>ガイヨウ</t>
    </rPh>
    <phoneticPr fontId="5"/>
  </si>
  <si>
    <t>小　計</t>
    <rPh sb="0" eb="1">
      <t>ショウ</t>
    </rPh>
    <rPh sb="2" eb="3">
      <t>ケイ</t>
    </rPh>
    <phoneticPr fontId="2"/>
  </si>
  <si>
    <t>のセルには計算式が入っていますので、記入は不要です</t>
    <rPh sb="5" eb="8">
      <t>ケイサンシキ</t>
    </rPh>
    <rPh sb="9" eb="10">
      <t>ハイ</t>
    </rPh>
    <rPh sb="18" eb="20">
      <t>キニュウ</t>
    </rPh>
    <rPh sb="21" eb="23">
      <t>フヨウ</t>
    </rPh>
    <phoneticPr fontId="2"/>
  </si>
  <si>
    <t>（単位：円）</t>
  </si>
  <si>
    <t>様式第１号</t>
    <rPh sb="0" eb="2">
      <t>ヨウシキ</t>
    </rPh>
    <rPh sb="2" eb="3">
      <t>ダイ</t>
    </rPh>
    <rPh sb="4" eb="5">
      <t>ゴウ</t>
    </rPh>
    <phoneticPr fontId="2"/>
  </si>
  <si>
    <t>～2月末</t>
    <rPh sb="2" eb="3">
      <t>ガツ</t>
    </rPh>
    <rPh sb="3" eb="4">
      <t>マツ</t>
    </rPh>
    <phoneticPr fontId="2"/>
  </si>
  <si>
    <t>【非対面型サービス導入支援事業】</t>
    <rPh sb="1" eb="2">
      <t>ヒ</t>
    </rPh>
    <rPh sb="2" eb="5">
      <t>タイメンガタ</t>
    </rPh>
    <rPh sb="9" eb="11">
      <t>ドウニュウ</t>
    </rPh>
    <rPh sb="11" eb="13">
      <t>シエン</t>
    </rPh>
    <rPh sb="13" eb="15">
      <t>ジギョウ</t>
    </rPh>
    <phoneticPr fontId="2"/>
  </si>
  <si>
    <t>助成金振込口座</t>
    <rPh sb="0" eb="3">
      <t>ジョセイキン</t>
    </rPh>
    <rPh sb="3" eb="5">
      <t>フリコミ</t>
    </rPh>
    <rPh sb="5" eb="7">
      <t>コウザ</t>
    </rPh>
    <phoneticPr fontId="2"/>
  </si>
  <si>
    <t>金融機関</t>
    <phoneticPr fontId="41"/>
  </si>
  <si>
    <t>銀行</t>
    <rPh sb="0" eb="2">
      <t>ギンコウ</t>
    </rPh>
    <phoneticPr fontId="41"/>
  </si>
  <si>
    <t>信金</t>
    <rPh sb="0" eb="2">
      <t>シンキン</t>
    </rPh>
    <phoneticPr fontId="41"/>
  </si>
  <si>
    <t>支店</t>
    <rPh sb="0" eb="2">
      <t>シテン</t>
    </rPh>
    <phoneticPr fontId="41"/>
  </si>
  <si>
    <t>信組</t>
    <rPh sb="0" eb="2">
      <t>シンソ</t>
    </rPh>
    <phoneticPr fontId="41"/>
  </si>
  <si>
    <t>フリガナ</t>
    <phoneticPr fontId="41"/>
  </si>
  <si>
    <t>口座番号</t>
    <rPh sb="0" eb="2">
      <t>コウザ</t>
    </rPh>
    <rPh sb="2" eb="4">
      <t>バンゴウ</t>
    </rPh>
    <phoneticPr fontId="41"/>
  </si>
  <si>
    <t>振込口座名</t>
    <rPh sb="0" eb="2">
      <t>フリコミ</t>
    </rPh>
    <rPh sb="2" eb="4">
      <t>コウザ</t>
    </rPh>
    <rPh sb="4" eb="5">
      <t>メイ</t>
    </rPh>
    <phoneticPr fontId="41"/>
  </si>
  <si>
    <t>普　通　・　当　座</t>
    <phoneticPr fontId="2"/>
  </si>
  <si>
    <t>　法人の方は、法人名義の口座
　個人事業主の方は、代表者名義の口座</t>
    <rPh sb="1" eb="3">
      <t>ホウジン</t>
    </rPh>
    <rPh sb="4" eb="5">
      <t>カタ</t>
    </rPh>
    <rPh sb="7" eb="9">
      <t>ホウジン</t>
    </rPh>
    <rPh sb="9" eb="11">
      <t>メイギ</t>
    </rPh>
    <rPh sb="12" eb="14">
      <t>コウザ</t>
    </rPh>
    <rPh sb="16" eb="18">
      <t>コジン</t>
    </rPh>
    <rPh sb="18" eb="21">
      <t>ジギョウヌシ</t>
    </rPh>
    <rPh sb="22" eb="23">
      <t>カタ</t>
    </rPh>
    <rPh sb="25" eb="28">
      <t>ダイヒョウシャ</t>
    </rPh>
    <rPh sb="28" eb="30">
      <t>メイギ</t>
    </rPh>
    <rPh sb="31" eb="33">
      <t>コウザ</t>
    </rPh>
    <phoneticPr fontId="2"/>
  </si>
  <si>
    <t>を記入してください</t>
    <rPh sb="1" eb="3">
      <t>キニュウ</t>
    </rPh>
    <phoneticPr fontId="2"/>
  </si>
  <si>
    <t>⑥完了検査・審査</t>
    <rPh sb="6" eb="8">
      <t>シンサ</t>
    </rPh>
    <phoneticPr fontId="2"/>
  </si>
  <si>
    <t>大分類</t>
    <rPh sb="0" eb="3">
      <t>ダイブンルイ</t>
    </rPh>
    <phoneticPr fontId="2"/>
  </si>
  <si>
    <t>業種※</t>
    <rPh sb="0" eb="2">
      <t>ギョウシュ</t>
    </rPh>
    <phoneticPr fontId="2"/>
  </si>
  <si>
    <t>※販売促進費のみの申請はできません</t>
    <rPh sb="1" eb="3">
      <t>ハンバイ</t>
    </rPh>
    <rPh sb="3" eb="5">
      <t>ソクシン</t>
    </rPh>
    <rPh sb="5" eb="6">
      <t>ヒ</t>
    </rPh>
    <rPh sb="9" eb="11">
      <t>シンセイ</t>
    </rPh>
    <phoneticPr fontId="2"/>
  </si>
  <si>
    <t>※</t>
    <phoneticPr fontId="2"/>
  </si>
  <si>
    <t>※販売促進費の助成金交付申請額の上限は、50万円です</t>
    <rPh sb="1" eb="3">
      <t>ハンバイ</t>
    </rPh>
    <rPh sb="3" eb="5">
      <t>ソクシン</t>
    </rPh>
    <rPh sb="5" eb="6">
      <t>ヒ</t>
    </rPh>
    <rPh sb="7" eb="10">
      <t>ジョセイキン</t>
    </rPh>
    <rPh sb="10" eb="12">
      <t>コウフ</t>
    </rPh>
    <rPh sb="12" eb="14">
      <t>シンセイ</t>
    </rPh>
    <rPh sb="14" eb="15">
      <t>ガク</t>
    </rPh>
    <rPh sb="16" eb="18">
      <t>ジョウゲン</t>
    </rPh>
    <rPh sb="22" eb="24">
      <t>マンエン</t>
    </rPh>
    <phoneticPr fontId="2"/>
  </si>
  <si>
    <t>※販売促進費のみでの申請はできません</t>
    <rPh sb="1" eb="3">
      <t>ハンバイ</t>
    </rPh>
    <rPh sb="3" eb="5">
      <t>ソクシン</t>
    </rPh>
    <rPh sb="5" eb="6">
      <t>ヒ</t>
    </rPh>
    <rPh sb="10" eb="12">
      <t>シンセイ</t>
    </rPh>
    <phoneticPr fontId="2"/>
  </si>
  <si>
    <t>します</t>
    <phoneticPr fontId="2"/>
  </si>
  <si>
    <t>しません</t>
    <phoneticPr fontId="2"/>
  </si>
  <si>
    <t>例　オンライン英語塾のマンツーマンレッスン</t>
    <rPh sb="0" eb="1">
      <t>レイ</t>
    </rPh>
    <rPh sb="7" eb="9">
      <t>エイゴ</t>
    </rPh>
    <rPh sb="9" eb="10">
      <t>ジュク</t>
    </rPh>
    <phoneticPr fontId="2"/>
  </si>
  <si>
    <t>例　インターネットによる通信販売</t>
    <rPh sb="0" eb="1">
      <t>レイ</t>
    </rPh>
    <rPh sb="12" eb="14">
      <t>ツウシン</t>
    </rPh>
    <rPh sb="14" eb="16">
      <t>ハンバイ</t>
    </rPh>
    <phoneticPr fontId="2"/>
  </si>
  <si>
    <t>例　配膳ロボット、受付ロボット、荷運びロボット</t>
    <rPh sb="0" eb="1">
      <t>レイ</t>
    </rPh>
    <rPh sb="2" eb="4">
      <t>ハイゼン</t>
    </rPh>
    <rPh sb="9" eb="11">
      <t>ウケツケ</t>
    </rPh>
    <rPh sb="16" eb="17">
      <t>ニ</t>
    </rPh>
    <rPh sb="17" eb="18">
      <t>ハコ</t>
    </rPh>
    <phoneticPr fontId="2"/>
  </si>
  <si>
    <t>例　自動販売機での販売</t>
    <rPh sb="0" eb="1">
      <t>レイ</t>
    </rPh>
    <rPh sb="2" eb="4">
      <t>ジドウ</t>
    </rPh>
    <rPh sb="4" eb="7">
      <t>ハンバイキ</t>
    </rPh>
    <rPh sb="9" eb="11">
      <t>ハンバイ</t>
    </rPh>
    <phoneticPr fontId="2"/>
  </si>
  <si>
    <t>上記に当てはまらない取組</t>
    <rPh sb="0" eb="2">
      <t>ジョウキ</t>
    </rPh>
    <rPh sb="3" eb="4">
      <t>ア</t>
    </rPh>
    <rPh sb="10" eb="12">
      <t>トリクミ</t>
    </rPh>
    <phoneticPr fontId="2"/>
  </si>
  <si>
    <t>申請に係る誓約書</t>
    <phoneticPr fontId="5"/>
  </si>
  <si>
    <t>記</t>
    <rPh sb="0" eb="1">
      <t>キ</t>
    </rPh>
    <phoneticPr fontId="5"/>
  </si>
  <si>
    <t>はい</t>
    <phoneticPr fontId="5"/>
  </si>
  <si>
    <t>いいえ</t>
    <phoneticPr fontId="5"/>
  </si>
  <si>
    <t>以上</t>
  </si>
  <si>
    <t>どのような方法で</t>
    <rPh sb="5" eb="7">
      <t>ホウホウ</t>
    </rPh>
    <phoneticPr fontId="2"/>
  </si>
  <si>
    <t>事業内容</t>
    <phoneticPr fontId="2"/>
  </si>
  <si>
    <t>3月31日現在
行っている
対面型サービス</t>
    <rPh sb="1" eb="2">
      <t>ガツ</t>
    </rPh>
    <rPh sb="4" eb="5">
      <t>ニチ</t>
    </rPh>
    <rPh sb="5" eb="7">
      <t>ゲンザイ</t>
    </rPh>
    <rPh sb="8" eb="9">
      <t>オコナ</t>
    </rPh>
    <rPh sb="14" eb="16">
      <t>タイメン</t>
    </rPh>
    <rPh sb="16" eb="17">
      <t>ガタ</t>
    </rPh>
    <phoneticPr fontId="2"/>
  </si>
  <si>
    <t>5月14日以降
導入する
非対面型
サービス</t>
    <rPh sb="1" eb="2">
      <t>ガツ</t>
    </rPh>
    <rPh sb="4" eb="5">
      <t>ニチ</t>
    </rPh>
    <rPh sb="5" eb="7">
      <t>イコウ</t>
    </rPh>
    <rPh sb="8" eb="10">
      <t>ドウニュウ</t>
    </rPh>
    <rPh sb="13" eb="14">
      <t>ヒ</t>
    </rPh>
    <rPh sb="14" eb="17">
      <t>タイメンガタ</t>
    </rPh>
    <phoneticPr fontId="2"/>
  </si>
  <si>
    <t>　A</t>
    <phoneticPr fontId="2"/>
  </si>
  <si>
    <t>　B</t>
    <phoneticPr fontId="2"/>
  </si>
  <si>
    <t>　C</t>
    <phoneticPr fontId="2"/>
  </si>
  <si>
    <t>　D</t>
    <phoneticPr fontId="2"/>
  </si>
  <si>
    <t>　E</t>
    <phoneticPr fontId="2"/>
  </si>
  <si>
    <t>　F</t>
    <phoneticPr fontId="2"/>
  </si>
  <si>
    <t>　G</t>
    <phoneticPr fontId="2"/>
  </si>
  <si>
    <t>何を非対面化
するのか</t>
    <rPh sb="0" eb="1">
      <t>ナニ</t>
    </rPh>
    <rPh sb="2" eb="3">
      <t>ヒ</t>
    </rPh>
    <rPh sb="3" eb="5">
      <t>タイメン</t>
    </rPh>
    <rPh sb="5" eb="6">
      <t>カ</t>
    </rPh>
    <phoneticPr fontId="2"/>
  </si>
  <si>
    <t>経費区分別明細</t>
    <rPh sb="0" eb="2">
      <t>ケイヒ</t>
    </rPh>
    <rPh sb="2" eb="4">
      <t>クブン</t>
    </rPh>
    <rPh sb="4" eb="5">
      <t>ベツ</t>
    </rPh>
    <rPh sb="5" eb="7">
      <t>メイサイ</t>
    </rPh>
    <phoneticPr fontId="2"/>
  </si>
  <si>
    <t>小　　計</t>
    <rPh sb="0" eb="1">
      <t>ショウ</t>
    </rPh>
    <rPh sb="3" eb="4">
      <t>ケイ</t>
    </rPh>
    <phoneticPr fontId="2"/>
  </si>
  <si>
    <t>合　　計</t>
    <rPh sb="0" eb="1">
      <t>ゴウ</t>
    </rPh>
    <rPh sb="3" eb="4">
      <t>ケイ</t>
    </rPh>
    <phoneticPr fontId="2"/>
  </si>
  <si>
    <t>経費区分</t>
    <rPh sb="0" eb="2">
      <t>ケイヒ</t>
    </rPh>
    <rPh sb="2" eb="4">
      <t>クブン</t>
    </rPh>
    <phoneticPr fontId="2"/>
  </si>
  <si>
    <t>導入費</t>
    <rPh sb="0" eb="2">
      <t>ドウニュウ</t>
    </rPh>
    <rPh sb="2" eb="3">
      <t>ヒ</t>
    </rPh>
    <phoneticPr fontId="2"/>
  </si>
  <si>
    <t>別紙</t>
    <rPh sb="0" eb="2">
      <t>ベッシ</t>
    </rPh>
    <phoneticPr fontId="2"/>
  </si>
  <si>
    <t>・ものづくり・商業・サービス生産性向上促進補助金（国）</t>
    <rPh sb="7" eb="9">
      <t>ショウギョウ</t>
    </rPh>
    <rPh sb="14" eb="17">
      <t>セイサンセイ</t>
    </rPh>
    <rPh sb="17" eb="19">
      <t>コウジョウ</t>
    </rPh>
    <rPh sb="19" eb="21">
      <t>ソクシン</t>
    </rPh>
    <rPh sb="21" eb="24">
      <t>ホジョキン</t>
    </rPh>
    <phoneticPr fontId="2"/>
  </si>
  <si>
    <t>・小規模事業者持続化補助金（国）</t>
    <rPh sb="1" eb="4">
      <t>ショウキボ</t>
    </rPh>
    <rPh sb="4" eb="7">
      <t>ジギョウシャ</t>
    </rPh>
    <rPh sb="7" eb="9">
      <t>ジゾク</t>
    </rPh>
    <rPh sb="9" eb="10">
      <t>カ</t>
    </rPh>
    <rPh sb="10" eb="13">
      <t>ホジョキン</t>
    </rPh>
    <phoneticPr fontId="2"/>
  </si>
  <si>
    <t>・IT導入補助金（国）</t>
    <rPh sb="3" eb="5">
      <t>ドウニュウ</t>
    </rPh>
    <rPh sb="5" eb="8">
      <t>ホジョキン</t>
    </rPh>
    <phoneticPr fontId="2"/>
  </si>
  <si>
    <t>・宿泊施設非接触型サービス等導入支援事業（都）</t>
    <rPh sb="1" eb="3">
      <t>シュクハク</t>
    </rPh>
    <rPh sb="3" eb="5">
      <t>シセツ</t>
    </rPh>
    <rPh sb="5" eb="6">
      <t>ヒ</t>
    </rPh>
    <rPh sb="6" eb="9">
      <t>セッショクガタ</t>
    </rPh>
    <rPh sb="13" eb="14">
      <t>トウ</t>
    </rPh>
    <rPh sb="14" eb="16">
      <t>ドウニュウ</t>
    </rPh>
    <rPh sb="16" eb="18">
      <t>シエン</t>
    </rPh>
    <rPh sb="18" eb="20">
      <t>ジギョウ</t>
    </rPh>
    <rPh sb="21" eb="22">
      <t>ト</t>
    </rPh>
    <phoneticPr fontId="2"/>
  </si>
  <si>
    <t>・業態転換支援事業（都）</t>
    <rPh sb="1" eb="3">
      <t>ギョウタイ</t>
    </rPh>
    <rPh sb="3" eb="5">
      <t>テンカン</t>
    </rPh>
    <rPh sb="5" eb="7">
      <t>シエン</t>
    </rPh>
    <rPh sb="7" eb="9">
      <t>ジギョウ</t>
    </rPh>
    <phoneticPr fontId="2"/>
  </si>
  <si>
    <t>【本助成事業に類似した補助金・助成金の例】</t>
    <rPh sb="1" eb="2">
      <t>ジホン</t>
    </rPh>
    <rPh sb="2" eb="4">
      <t>ジョセイ</t>
    </rPh>
    <rPh sb="4" eb="6">
      <t>ジギョウ</t>
    </rPh>
    <rPh sb="7" eb="9">
      <t>ルイジ</t>
    </rPh>
    <rPh sb="11" eb="14">
      <t>ホジョキン</t>
    </rPh>
    <rPh sb="19" eb="20">
      <t>レイ</t>
    </rPh>
    <phoneticPr fontId="2"/>
  </si>
  <si>
    <t>本助成事業における「助成金」とは、非対面型サービスを導入する費用の一部を今後、後払いするもので、「協力金」や「融資」とは異なります。</t>
    <rPh sb="0" eb="1">
      <t>ホン</t>
    </rPh>
    <rPh sb="1" eb="3">
      <t>ジョセイ</t>
    </rPh>
    <rPh sb="3" eb="5">
      <t>ジギョウ</t>
    </rPh>
    <rPh sb="10" eb="13">
      <t>ジョセイキン</t>
    </rPh>
    <rPh sb="17" eb="18">
      <t>ヒ</t>
    </rPh>
    <rPh sb="18" eb="21">
      <t>タイメンガタ</t>
    </rPh>
    <rPh sb="26" eb="28">
      <t>ドウニュウ</t>
    </rPh>
    <rPh sb="30" eb="32">
      <t>ヒヨウ</t>
    </rPh>
    <rPh sb="33" eb="35">
      <t>イチブ</t>
    </rPh>
    <rPh sb="39" eb="40">
      <t>アト</t>
    </rPh>
    <rPh sb="40" eb="41">
      <t>バラ</t>
    </rPh>
    <phoneticPr fontId="2"/>
  </si>
  <si>
    <t>公社・国・都道府県・区市町村等から、本助成金と同一内容（経費）への重複助成・補助を過去に受けたことはありません。また、今後においても重複助成・補助は受けません。</t>
    <rPh sb="0" eb="2">
      <t>コウシャ</t>
    </rPh>
    <rPh sb="3" eb="4">
      <t>クニ</t>
    </rPh>
    <rPh sb="5" eb="9">
      <t>トドウフケン</t>
    </rPh>
    <rPh sb="10" eb="14">
      <t>クシチョウソン</t>
    </rPh>
    <rPh sb="14" eb="15">
      <t>ナド</t>
    </rPh>
    <rPh sb="18" eb="19">
      <t>ホン</t>
    </rPh>
    <rPh sb="19" eb="21">
      <t>ジョセイ</t>
    </rPh>
    <rPh sb="21" eb="22">
      <t>キン</t>
    </rPh>
    <rPh sb="23" eb="25">
      <t>ドウイツ</t>
    </rPh>
    <rPh sb="25" eb="27">
      <t>ナイヨウ</t>
    </rPh>
    <rPh sb="28" eb="30">
      <t>ケイヒ</t>
    </rPh>
    <rPh sb="33" eb="35">
      <t>チョウフク</t>
    </rPh>
    <rPh sb="35" eb="37">
      <t>ジョセイ</t>
    </rPh>
    <rPh sb="38" eb="40">
      <t>ホジョ</t>
    </rPh>
    <rPh sb="41" eb="43">
      <t>カコ</t>
    </rPh>
    <rPh sb="44" eb="45">
      <t>ウ</t>
    </rPh>
    <rPh sb="59" eb="61">
      <t>コンゴ</t>
    </rPh>
    <rPh sb="66" eb="68">
      <t>チョウフク</t>
    </rPh>
    <rPh sb="68" eb="70">
      <t>ジョセイ</t>
    </rPh>
    <rPh sb="71" eb="73">
      <t>ホジョ</t>
    </rPh>
    <rPh sb="74" eb="75">
      <t>ウ</t>
    </rPh>
    <phoneticPr fontId="5"/>
  </si>
  <si>
    <t>助成対象経費（税抜）</t>
    <rPh sb="0" eb="2">
      <t>ジョセイ</t>
    </rPh>
    <rPh sb="2" eb="4">
      <t>タイショウ</t>
    </rPh>
    <rPh sb="4" eb="6">
      <t>ケイヒ</t>
    </rPh>
    <rPh sb="7" eb="9">
      <t>ゼイヌキ</t>
    </rPh>
    <phoneticPr fontId="2"/>
  </si>
  <si>
    <t>数量</t>
    <rPh sb="0" eb="2">
      <t>スウリョウ</t>
    </rPh>
    <phoneticPr fontId="2"/>
  </si>
  <si>
    <t>委託・外注内容</t>
    <rPh sb="0" eb="2">
      <t>イタク</t>
    </rPh>
    <rPh sb="3" eb="5">
      <t>ガイチュウ</t>
    </rPh>
    <rPh sb="5" eb="7">
      <t>ナイヨウ</t>
    </rPh>
    <phoneticPr fontId="2"/>
  </si>
  <si>
    <t>（３）委託・外注費</t>
    <rPh sb="3" eb="5">
      <t>イタク</t>
    </rPh>
    <rPh sb="6" eb="8">
      <t>ガイチュウ</t>
    </rPh>
    <rPh sb="8" eb="9">
      <t>ヒ</t>
    </rPh>
    <phoneticPr fontId="2"/>
  </si>
  <si>
    <t>購入品名</t>
    <rPh sb="0" eb="2">
      <t>コウニュウ</t>
    </rPh>
    <rPh sb="2" eb="4">
      <t>ヒンメイ</t>
    </rPh>
    <phoneticPr fontId="2"/>
  </si>
  <si>
    <t>レンタル・リース品名</t>
    <rPh sb="8" eb="9">
      <t>ヒン</t>
    </rPh>
    <rPh sb="9" eb="10">
      <t>メイ</t>
    </rPh>
    <phoneticPr fontId="2"/>
  </si>
  <si>
    <t>料金（税抜）</t>
    <rPh sb="0" eb="2">
      <t>リョウキン</t>
    </rPh>
    <rPh sb="3" eb="4">
      <t>ゼイ</t>
    </rPh>
    <rPh sb="4" eb="5">
      <t>ヌキ</t>
    </rPh>
    <phoneticPr fontId="2"/>
  </si>
  <si>
    <t>※販売促進費として助成対象となるのは、募集要項P.9の４種類のみです</t>
    <rPh sb="1" eb="3">
      <t>ハンバイ</t>
    </rPh>
    <rPh sb="3" eb="5">
      <t>ソクシン</t>
    </rPh>
    <rPh sb="5" eb="6">
      <t>ヒ</t>
    </rPh>
    <rPh sb="9" eb="11">
      <t>ジョセイ</t>
    </rPh>
    <rPh sb="11" eb="13">
      <t>タイショウ</t>
    </rPh>
    <rPh sb="19" eb="21">
      <t>ボシュウ</t>
    </rPh>
    <rPh sb="21" eb="23">
      <t>ヨウコウ</t>
    </rPh>
    <rPh sb="28" eb="30">
      <t>シュルイ</t>
    </rPh>
    <phoneticPr fontId="2"/>
  </si>
  <si>
    <t>令和２年３月３１日現在実施している対面型サービスに対応して、５月１４日以降に導入する非対面型サービスの内容について具体的に説明してください。導入する非対面型サービスの内容は、申請後の変更はできません。</t>
    <rPh sb="0" eb="2">
      <t>レイワ</t>
    </rPh>
    <rPh sb="3" eb="4">
      <t>ネン</t>
    </rPh>
    <rPh sb="5" eb="6">
      <t>ガツ</t>
    </rPh>
    <rPh sb="8" eb="9">
      <t>ニチ</t>
    </rPh>
    <rPh sb="11" eb="13">
      <t>ジッシ</t>
    </rPh>
    <rPh sb="25" eb="27">
      <t>タイオウ</t>
    </rPh>
    <phoneticPr fontId="2"/>
  </si>
  <si>
    <t>【事業の類型】</t>
    <rPh sb="1" eb="3">
      <t>ジギョウ</t>
    </rPh>
    <rPh sb="4" eb="6">
      <t>ルイケイ</t>
    </rPh>
    <phoneticPr fontId="2"/>
  </si>
  <si>
    <t>事業の類型</t>
    <rPh sb="0" eb="2">
      <t>ジギョウ</t>
    </rPh>
    <rPh sb="3" eb="5">
      <t>ルイケイ</t>
    </rPh>
    <phoneticPr fontId="2"/>
  </si>
  <si>
    <t>預金の種類</t>
    <phoneticPr fontId="41"/>
  </si>
  <si>
    <t>都内登記
所在地</t>
    <rPh sb="0" eb="2">
      <t>トナイ</t>
    </rPh>
    <rPh sb="2" eb="4">
      <t>トウキ</t>
    </rPh>
    <rPh sb="5" eb="8">
      <t>ショザイチ</t>
    </rPh>
    <phoneticPr fontId="2"/>
  </si>
  <si>
    <t>代表者
役職</t>
    <rPh sb="0" eb="3">
      <t>ダイヒョウシャ</t>
    </rPh>
    <rPh sb="4" eb="6">
      <t>ヤクショク</t>
    </rPh>
    <phoneticPr fontId="2"/>
  </si>
  <si>
    <t>申請日</t>
    <rPh sb="0" eb="2">
      <t>シンセイ</t>
    </rPh>
    <rPh sb="2" eb="3">
      <t>ビ</t>
    </rPh>
    <phoneticPr fontId="2"/>
  </si>
  <si>
    <t>令和２年　　　月　　　日</t>
    <rPh sb="0" eb="2">
      <t>レイワ</t>
    </rPh>
    <rPh sb="3" eb="4">
      <t>ネン</t>
    </rPh>
    <rPh sb="7" eb="8">
      <t>ガツ</t>
    </rPh>
    <rPh sb="11" eb="12">
      <t>ニチ</t>
    </rPh>
    <phoneticPr fontId="2"/>
  </si>
  <si>
    <t>公社記入欄</t>
    <phoneticPr fontId="2"/>
  </si>
  <si>
    <t>受付番号</t>
    <phoneticPr fontId="2"/>
  </si>
  <si>
    <t>受付日</t>
    <phoneticPr fontId="2"/>
  </si>
  <si>
    <t>受付者</t>
    <phoneticPr fontId="2"/>
  </si>
  <si>
    <t>※後日、助成金請求時に印鑑証明をご提出いただきます</t>
    <rPh sb="1" eb="3">
      <t>ゴジツ</t>
    </rPh>
    <rPh sb="4" eb="7">
      <t>ジョセイキン</t>
    </rPh>
    <rPh sb="7" eb="9">
      <t>セイキュウ</t>
    </rPh>
    <rPh sb="9" eb="10">
      <t>ジ</t>
    </rPh>
    <rPh sb="11" eb="13">
      <t>インカン</t>
    </rPh>
    <rPh sb="13" eb="15">
      <t>ショウメイ</t>
    </rPh>
    <rPh sb="17" eb="19">
      <t>テイシュツ</t>
    </rPh>
    <phoneticPr fontId="2"/>
  </si>
  <si>
    <t>記載のとおり、必要書類を添えて、助成金の交付を申請します。また、別紙の事項について、誓約します。</t>
    <phoneticPr fontId="2"/>
  </si>
  <si>
    <t>１</t>
    <phoneticPr fontId="2"/>
  </si>
  <si>
    <r>
      <t xml:space="preserve">資本金
</t>
    </r>
    <r>
      <rPr>
        <sz val="8"/>
        <rFont val="Meiryo UI"/>
        <family val="3"/>
        <charset val="128"/>
      </rPr>
      <t>（法人のみ）</t>
    </r>
    <rPh sb="0" eb="1">
      <t>シ</t>
    </rPh>
    <rPh sb="1" eb="2">
      <t>ホン</t>
    </rPh>
    <rPh sb="2" eb="3">
      <t>キン</t>
    </rPh>
    <rPh sb="5" eb="7">
      <t>ホウジン</t>
    </rPh>
    <phoneticPr fontId="2"/>
  </si>
  <si>
    <t>万円</t>
    <rPh sb="0" eb="1">
      <t>マン</t>
    </rPh>
    <rPh sb="1" eb="2">
      <t>エン</t>
    </rPh>
    <phoneticPr fontId="2"/>
  </si>
  <si>
    <t>支店コード</t>
    <rPh sb="0" eb="2">
      <t>シテン</t>
    </rPh>
    <phoneticPr fontId="2"/>
  </si>
  <si>
    <t>有　・　無</t>
    <rPh sb="0" eb="1">
      <t>アリ</t>
    </rPh>
    <rPh sb="4" eb="5">
      <t>ナシ</t>
    </rPh>
    <phoneticPr fontId="2"/>
  </si>
  <si>
    <t>申請中 ・ 実施中 ・ 完了</t>
    <rPh sb="0" eb="3">
      <t>シンセイチュウ</t>
    </rPh>
    <rPh sb="6" eb="9">
      <t>ジッシチュウ</t>
    </rPh>
    <rPh sb="12" eb="14">
      <t>カンリョウ</t>
    </rPh>
    <phoneticPr fontId="2"/>
  </si>
  <si>
    <t>※同一事業で複数の助成金の交付を受けることはできません</t>
    <phoneticPr fontId="2"/>
  </si>
  <si>
    <t>A：オンライン一方向型</t>
    <rPh sb="7" eb="10">
      <t>イチホウコウ</t>
    </rPh>
    <rPh sb="10" eb="11">
      <t>ガタ</t>
    </rPh>
    <phoneticPr fontId="2"/>
  </si>
  <si>
    <t>B：オンライン双方向型</t>
    <rPh sb="7" eb="11">
      <t>ソウホウコウガタ</t>
    </rPh>
    <phoneticPr fontId="2"/>
  </si>
  <si>
    <t>C：ネットショップ型</t>
    <rPh sb="9" eb="10">
      <t>ガタ</t>
    </rPh>
    <phoneticPr fontId="2"/>
  </si>
  <si>
    <t>D：ロボット活用型</t>
    <rPh sb="6" eb="9">
      <t>カツヨウガタ</t>
    </rPh>
    <phoneticPr fontId="2"/>
  </si>
  <si>
    <t>E：自動販売機設置型</t>
    <rPh sb="2" eb="4">
      <t>ジドウ</t>
    </rPh>
    <rPh sb="4" eb="7">
      <t>ハンバイキ</t>
    </rPh>
    <rPh sb="7" eb="10">
      <t>セッチガタ</t>
    </rPh>
    <phoneticPr fontId="2"/>
  </si>
  <si>
    <t>F：セルフサービス型</t>
    <rPh sb="9" eb="10">
      <t>ガタ</t>
    </rPh>
    <phoneticPr fontId="2"/>
  </si>
  <si>
    <t>G：その他</t>
    <rPh sb="4" eb="5">
      <t>タ</t>
    </rPh>
    <phoneticPr fontId="2"/>
  </si>
  <si>
    <t>Ａ 農業、林業</t>
    <rPh sb="2" eb="4">
      <t>ノウギョウ</t>
    </rPh>
    <rPh sb="5" eb="7">
      <t>リンギョウ</t>
    </rPh>
    <phoneticPr fontId="2"/>
  </si>
  <si>
    <t>Ｂ 漁業</t>
    <rPh sb="2" eb="4">
      <t>ギョギョウ</t>
    </rPh>
    <phoneticPr fontId="2"/>
  </si>
  <si>
    <t>Ｄ 建設業</t>
    <rPh sb="2" eb="5">
      <t>ケンセツギョウ</t>
    </rPh>
    <phoneticPr fontId="2"/>
  </si>
  <si>
    <t>Ｅ 製造業</t>
    <rPh sb="2" eb="5">
      <t>セイゾウギョウ</t>
    </rPh>
    <phoneticPr fontId="2"/>
  </si>
  <si>
    <t>Ｆ 電気・ガス・熱供給・水道業</t>
    <rPh sb="2" eb="4">
      <t>デンキ</t>
    </rPh>
    <rPh sb="8" eb="9">
      <t>ネツ</t>
    </rPh>
    <rPh sb="9" eb="11">
      <t>キョウキュウ</t>
    </rPh>
    <rPh sb="12" eb="15">
      <t>スイドウギョウ</t>
    </rPh>
    <phoneticPr fontId="2"/>
  </si>
  <si>
    <t>Ｇ 情報通信業</t>
    <rPh sb="2" eb="4">
      <t>ジョウホウ</t>
    </rPh>
    <rPh sb="4" eb="6">
      <t>ツウシン</t>
    </rPh>
    <rPh sb="6" eb="7">
      <t>ギョウ</t>
    </rPh>
    <phoneticPr fontId="2"/>
  </si>
  <si>
    <t>Ｈ 運輸業、郵便業</t>
    <rPh sb="2" eb="4">
      <t>ウンユ</t>
    </rPh>
    <rPh sb="4" eb="5">
      <t>ギョウ</t>
    </rPh>
    <rPh sb="6" eb="8">
      <t>ユウビン</t>
    </rPh>
    <rPh sb="8" eb="9">
      <t>ギョウ</t>
    </rPh>
    <phoneticPr fontId="2"/>
  </si>
  <si>
    <t>Ｉ 卸売業、小売業</t>
    <rPh sb="2" eb="5">
      <t>オロシウリギョウ</t>
    </rPh>
    <rPh sb="6" eb="9">
      <t>コウリギョウ</t>
    </rPh>
    <phoneticPr fontId="2"/>
  </si>
  <si>
    <t>Ｊ 金融業、保険業</t>
    <rPh sb="2" eb="5">
      <t>キンユウギョウ</t>
    </rPh>
    <rPh sb="6" eb="8">
      <t>ホケン</t>
    </rPh>
    <rPh sb="8" eb="9">
      <t>ギョウ</t>
    </rPh>
    <phoneticPr fontId="2"/>
  </si>
  <si>
    <t>Ｋ 不動産業、物品賃貸業</t>
    <rPh sb="2" eb="5">
      <t>フドウサン</t>
    </rPh>
    <rPh sb="5" eb="6">
      <t>ギョウ</t>
    </rPh>
    <rPh sb="7" eb="9">
      <t>ブッピン</t>
    </rPh>
    <rPh sb="9" eb="12">
      <t>チンタイギョウ</t>
    </rPh>
    <phoneticPr fontId="2"/>
  </si>
  <si>
    <t>Ｌ 学術研究、専門・技術サービス業</t>
    <rPh sb="2" eb="4">
      <t>ガクジュツ</t>
    </rPh>
    <rPh sb="4" eb="6">
      <t>ケンキュウ</t>
    </rPh>
    <rPh sb="7" eb="9">
      <t>センモン</t>
    </rPh>
    <rPh sb="10" eb="12">
      <t>ギジュツ</t>
    </rPh>
    <rPh sb="16" eb="17">
      <t>ギョウ</t>
    </rPh>
    <phoneticPr fontId="2"/>
  </si>
  <si>
    <t>Ｍ 宿泊業、飲食サービス業</t>
    <rPh sb="2" eb="4">
      <t>シュクハク</t>
    </rPh>
    <rPh sb="4" eb="5">
      <t>ギョウ</t>
    </rPh>
    <rPh sb="6" eb="8">
      <t>インショク</t>
    </rPh>
    <rPh sb="12" eb="13">
      <t>ギョウ</t>
    </rPh>
    <phoneticPr fontId="2"/>
  </si>
  <si>
    <t>Ｎ 生活関連サービス業、娯楽業</t>
    <rPh sb="2" eb="4">
      <t>セイカツ</t>
    </rPh>
    <rPh sb="4" eb="6">
      <t>カンレン</t>
    </rPh>
    <rPh sb="10" eb="11">
      <t>ギョウ</t>
    </rPh>
    <rPh sb="12" eb="15">
      <t>ゴラクギョウ</t>
    </rPh>
    <phoneticPr fontId="2"/>
  </si>
  <si>
    <t>Ｏ 教育、学習支援業</t>
    <rPh sb="2" eb="4">
      <t>キョウイク</t>
    </rPh>
    <rPh sb="5" eb="7">
      <t>ガクシュウ</t>
    </rPh>
    <rPh sb="7" eb="9">
      <t>シエン</t>
    </rPh>
    <rPh sb="9" eb="10">
      <t>ギョウ</t>
    </rPh>
    <phoneticPr fontId="2"/>
  </si>
  <si>
    <t>Ｐ 医療、福祉</t>
    <rPh sb="2" eb="4">
      <t>イリョウ</t>
    </rPh>
    <rPh sb="5" eb="7">
      <t>フクシ</t>
    </rPh>
    <phoneticPr fontId="2"/>
  </si>
  <si>
    <t>Ｑ 複合サービス事業</t>
    <rPh sb="2" eb="4">
      <t>フクゴウ</t>
    </rPh>
    <rPh sb="8" eb="10">
      <t>ジギョウ</t>
    </rPh>
    <phoneticPr fontId="2"/>
  </si>
  <si>
    <t>Ｒ サービス業</t>
    <rPh sb="6" eb="7">
      <t>ギョウ</t>
    </rPh>
    <phoneticPr fontId="2"/>
  </si>
  <si>
    <t>Ｔ 分類不能の産業</t>
    <rPh sb="2" eb="4">
      <t>ブンルイ</t>
    </rPh>
    <rPh sb="4" eb="6">
      <t>フノウ</t>
    </rPh>
    <rPh sb="7" eb="9">
      <t>サンギョウ</t>
    </rPh>
    <phoneticPr fontId="2"/>
  </si>
  <si>
    <t>Ｃ 鉱業、採石業、砂利採取業</t>
    <rPh sb="2" eb="4">
      <t>コウギョウ</t>
    </rPh>
    <rPh sb="5" eb="7">
      <t>サイセキ</t>
    </rPh>
    <rPh sb="7" eb="8">
      <t>ギョウ</t>
    </rPh>
    <rPh sb="9" eb="11">
      <t>ジャリ</t>
    </rPh>
    <rPh sb="11" eb="13">
      <t>サイシュ</t>
    </rPh>
    <rPh sb="13" eb="14">
      <t>ギョウ</t>
    </rPh>
    <phoneticPr fontId="2"/>
  </si>
  <si>
    <t>Ｓ 公務（他に分類されるものを除く）</t>
    <rPh sb="2" eb="4">
      <t>コウム</t>
    </rPh>
    <rPh sb="5" eb="6">
      <t>ホカ</t>
    </rPh>
    <rPh sb="7" eb="9">
      <t>ブンルイ</t>
    </rPh>
    <rPh sb="15" eb="16">
      <t>ノゾ</t>
    </rPh>
    <phoneticPr fontId="2"/>
  </si>
  <si>
    <t>計画に記載した以上の金額が発生した場合、その部分は助成対象とはなりません。</t>
    <phoneticPr fontId="2"/>
  </si>
  <si>
    <t>この申請手続きは、下図の①です。今後、②～⑨までの手続きがあります。</t>
    <phoneticPr fontId="2"/>
  </si>
  <si>
    <t>助成対象期間（5月14日から10月31日まで）</t>
    <rPh sb="0" eb="2">
      <t>ジョセイ</t>
    </rPh>
    <rPh sb="2" eb="4">
      <t>タイショウ</t>
    </rPh>
    <rPh sb="4" eb="6">
      <t>キカン</t>
    </rPh>
    <rPh sb="8" eb="9">
      <t>ガツ</t>
    </rPh>
    <rPh sb="11" eb="12">
      <t>ニチ</t>
    </rPh>
    <rPh sb="16" eb="17">
      <t>ガツ</t>
    </rPh>
    <rPh sb="19" eb="20">
      <t>ニチ</t>
    </rPh>
    <phoneticPr fontId="2"/>
  </si>
  <si>
    <t>11月13日まで</t>
    <rPh sb="2" eb="3">
      <t>ガツ</t>
    </rPh>
    <rPh sb="5" eb="6">
      <t>ニチ</t>
    </rPh>
    <phoneticPr fontId="2"/>
  </si>
  <si>
    <t>中分類
（番号・名称）</t>
    <rPh sb="0" eb="3">
      <t>チュウブンルイ</t>
    </rPh>
    <rPh sb="5" eb="7">
      <t>バンゴウ</t>
    </rPh>
    <rPh sb="8" eb="10">
      <t>メイショウ</t>
    </rPh>
    <phoneticPr fontId="2"/>
  </si>
  <si>
    <t>代表者
氏名</t>
    <phoneticPr fontId="2"/>
  </si>
  <si>
    <t>実印</t>
    <phoneticPr fontId="2"/>
  </si>
  <si>
    <t>01</t>
    <phoneticPr fontId="2"/>
  </si>
  <si>
    <t>02</t>
    <phoneticPr fontId="2"/>
  </si>
  <si>
    <t>03</t>
  </si>
  <si>
    <t>04</t>
  </si>
  <si>
    <t>05</t>
  </si>
  <si>
    <t>06</t>
  </si>
  <si>
    <t>07</t>
  </si>
  <si>
    <t>08</t>
  </si>
  <si>
    <t>09</t>
  </si>
  <si>
    <t>10</t>
  </si>
  <si>
    <t>11</t>
  </si>
  <si>
    <t>42</t>
  </si>
  <si>
    <t>43</t>
  </si>
  <si>
    <t>44</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</si>
  <si>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</si>
  <si>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</si>
  <si>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</si>
  <si>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</si>
  <si>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</si>
  <si>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</si>
  <si>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</si>
  <si>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</si>
  <si>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</si>
  <si>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</si>
  <si>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</si>
  <si>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</si>
  <si>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</si>
  <si>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</si>
  <si>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</si>
  <si>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</si>
  <si>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</si>
  <si>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</si>
  <si>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</si>
  <si>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</si>
  <si>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</si>
  <si>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</si>
  <si>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</si>
  <si>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</si>
  <si>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</si>
  <si>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</si>
  <si>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</si>
  <si>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</si>
  <si>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</si>
  <si>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</si>
  <si>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</si>
  <si>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</si>
  <si>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</si>
  <si>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</si>
  <si>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</si>
  <si>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</si>
  <si>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</si>
  <si>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</si>
  <si>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t>
    <phoneticPr fontId="2"/>
  </si>
  <si>
    <t>〒</t>
    <phoneticPr fontId="2"/>
  </si>
  <si>
    <t>事業実施
場所</t>
    <rPh sb="0" eb="2">
      <t>ジギョウ</t>
    </rPh>
    <rPh sb="2" eb="4">
      <t>ジッシ</t>
    </rPh>
    <rPh sb="5" eb="7">
      <t>バショ</t>
    </rPh>
    <phoneticPr fontId="2"/>
  </si>
  <si>
    <t xml:space="preserve">〒　　　　　-
</t>
    <phoneticPr fontId="2"/>
  </si>
  <si>
    <t>会社名
(商号)</t>
    <rPh sb="0" eb="2">
      <t>カイシャ</t>
    </rPh>
    <rPh sb="2" eb="3">
      <t>メイ</t>
    </rPh>
    <rPh sb="5" eb="7">
      <t>ショウゴウ</t>
    </rPh>
    <phoneticPr fontId="2"/>
  </si>
  <si>
    <t>　公益財団法人東京都中小企業振興公社(以下、「公社」という。)が実施する非対面型サービス導入支援事業に申請するにあたり、下記の記載に偽りがないことを誓約します。</t>
    <rPh sb="36" eb="37">
      <t>ヒ</t>
    </rPh>
    <rPh sb="37" eb="40">
      <t>タイメンガタ</t>
    </rPh>
    <rPh sb="44" eb="46">
      <t>ドウニュウ</t>
    </rPh>
    <rPh sb="46" eb="48">
      <t>シエン</t>
    </rPh>
    <rPh sb="48" eb="50">
      <t>ジギョウ</t>
    </rPh>
    <rPh sb="60" eb="62">
      <t>カキ</t>
    </rPh>
    <rPh sb="63" eb="65">
      <t>キサイ</t>
    </rPh>
    <rPh sb="66" eb="67">
      <t>イツワ</t>
    </rPh>
    <rPh sb="74" eb="76">
      <t>セイヤク</t>
    </rPh>
    <phoneticPr fontId="5"/>
  </si>
  <si>
    <t xml:space="preserve">※末尾「１」はゆうちょの方用
</t>
    <rPh sb="1" eb="3">
      <t>マツビ</t>
    </rPh>
    <rPh sb="12" eb="13">
      <t>カタ</t>
    </rPh>
    <rPh sb="13" eb="14">
      <t>ヨウ</t>
    </rPh>
    <phoneticPr fontId="2"/>
  </si>
  <si>
    <t>※１点あたりの購入単価が、税抜１０万円以上５０万円未満のみ申請可能です</t>
    <rPh sb="2" eb="3">
      <t>テン</t>
    </rPh>
    <rPh sb="7" eb="9">
      <t>コウニュウ</t>
    </rPh>
    <rPh sb="9" eb="11">
      <t>タンカ</t>
    </rPh>
    <rPh sb="13" eb="14">
      <t>ゼイ</t>
    </rPh>
    <rPh sb="14" eb="15">
      <t>ヌキ</t>
    </rPh>
    <rPh sb="17" eb="21">
      <t>マンエンイジョウ</t>
    </rPh>
    <rPh sb="23" eb="24">
      <t>マン</t>
    </rPh>
    <rPh sb="24" eb="25">
      <t>エン</t>
    </rPh>
    <rPh sb="25" eb="27">
      <t>ミマン</t>
    </rPh>
    <rPh sb="29" eb="31">
      <t>シンセイ</t>
    </rPh>
    <rPh sb="31" eb="33">
      <t>カノウ</t>
    </rPh>
    <phoneticPr fontId="2"/>
  </si>
  <si>
    <t>※中古品は対象外となります</t>
    <rPh sb="1" eb="3">
      <t>チュウコ</t>
    </rPh>
    <rPh sb="3" eb="4">
      <t>ヒン</t>
    </rPh>
    <rPh sb="5" eb="8">
      <t>タイショウガイ</t>
    </rPh>
    <phoneticPr fontId="2"/>
  </si>
  <si>
    <t>※令和２年５月１４日から１０月３１日までに契約、使用、支払いを完了する分のみ申請可能です</t>
    <rPh sb="1" eb="3">
      <t>レイワ</t>
    </rPh>
    <rPh sb="4" eb="5">
      <t>ネン</t>
    </rPh>
    <rPh sb="6" eb="7">
      <t>ガツ</t>
    </rPh>
    <rPh sb="9" eb="10">
      <t>カ</t>
    </rPh>
    <rPh sb="14" eb="15">
      <t>ガツ</t>
    </rPh>
    <rPh sb="17" eb="18">
      <t>ニチ</t>
    </rPh>
    <rPh sb="21" eb="23">
      <t>ケイヤク</t>
    </rPh>
    <rPh sb="24" eb="26">
      <t>シヨウ</t>
    </rPh>
    <rPh sb="27" eb="29">
      <t>シハラ</t>
    </rPh>
    <rPh sb="31" eb="33">
      <t>カンリョウ</t>
    </rPh>
    <rPh sb="35" eb="36">
      <t>ブン</t>
    </rPh>
    <rPh sb="38" eb="40">
      <t>シンセイ</t>
    </rPh>
    <rPh sb="40" eb="42">
      <t>カノウ</t>
    </rPh>
    <phoneticPr fontId="2"/>
  </si>
  <si>
    <t>※税抜１００万円以上の委託については、２社以上の見積書が必要です</t>
    <rPh sb="1" eb="2">
      <t>ゼイ</t>
    </rPh>
    <rPh sb="2" eb="3">
      <t>ヌキ</t>
    </rPh>
    <rPh sb="6" eb="8">
      <t>マンエン</t>
    </rPh>
    <rPh sb="8" eb="10">
      <t>イジョウ</t>
    </rPh>
    <rPh sb="11" eb="13">
      <t>イタク</t>
    </rPh>
    <rPh sb="20" eb="23">
      <t>シャイジョウ</t>
    </rPh>
    <rPh sb="24" eb="26">
      <t>ミツモリ</t>
    </rPh>
    <rPh sb="26" eb="27">
      <t>ショ</t>
    </rPh>
    <rPh sb="28" eb="30">
      <t>ヒツヨウ</t>
    </rPh>
    <phoneticPr fontId="2"/>
  </si>
  <si>
    <r>
      <t>非対面型サービスを導入するための</t>
    </r>
    <r>
      <rPr>
        <b/>
        <u/>
        <sz val="10"/>
        <color rgb="FFFF0000"/>
        <rFont val="ＭＳ ゴシック"/>
        <family val="3"/>
        <charset val="128"/>
      </rPr>
      <t>必要最小限</t>
    </r>
    <r>
      <rPr>
        <b/>
        <sz val="10"/>
        <color rgb="FFFF0000"/>
        <rFont val="ＭＳ ゴシック"/>
        <family val="3"/>
        <charset val="128"/>
      </rPr>
      <t>の経費のみが対象です。</t>
    </r>
    <rPh sb="27" eb="29">
      <t>タイショウ</t>
    </rPh>
    <phoneticPr fontId="2"/>
  </si>
  <si>
    <t>フリガナ</t>
    <phoneticPr fontId="2"/>
  </si>
  <si>
    <t>２</t>
    <phoneticPr fontId="2"/>
  </si>
  <si>
    <t>３</t>
    <phoneticPr fontId="2"/>
  </si>
  <si>
    <t>４</t>
    <phoneticPr fontId="2"/>
  </si>
  <si>
    <t>５</t>
    <phoneticPr fontId="2"/>
  </si>
  <si>
    <t>６</t>
    <phoneticPr fontId="2"/>
  </si>
  <si>
    <t>７</t>
    <phoneticPr fontId="2"/>
  </si>
  <si>
    <t>「新型コロナウイルス感染予防対策ガイドライン等に基づく対策実行支援事業」に申請を</t>
    <rPh sb="1" eb="3">
      <t>シンガタ</t>
    </rPh>
    <rPh sb="10" eb="12">
      <t>カンセン</t>
    </rPh>
    <rPh sb="12" eb="14">
      <t>ヨボウ</t>
    </rPh>
    <rPh sb="14" eb="16">
      <t>タイサク</t>
    </rPh>
    <rPh sb="22" eb="23">
      <t>トウ</t>
    </rPh>
    <rPh sb="24" eb="25">
      <t>モト</t>
    </rPh>
    <rPh sb="27" eb="29">
      <t>タイサク</t>
    </rPh>
    <rPh sb="29" eb="31">
      <t>ジッコウ</t>
    </rPh>
    <rPh sb="31" eb="33">
      <t>シエン</t>
    </rPh>
    <rPh sb="33" eb="35">
      <t>ジギョウ</t>
    </rPh>
    <rPh sb="37" eb="39">
      <t>シンセイ</t>
    </rPh>
    <phoneticPr fontId="2"/>
  </si>
  <si>
    <t>期間</t>
    <phoneticPr fontId="2"/>
  </si>
  <si>
    <t>（単位）</t>
    <phoneticPr fontId="2"/>
  </si>
  <si>
    <t>事業実施に当たっては、必要な許認可を取得し、関連法令を遵守します。</t>
    <rPh sb="0" eb="2">
      <t>ジギョウ</t>
    </rPh>
    <rPh sb="2" eb="4">
      <t>ジッシ</t>
    </rPh>
    <rPh sb="5" eb="6">
      <t>ア</t>
    </rPh>
    <rPh sb="11" eb="13">
      <t>ヒツヨウ</t>
    </rPh>
    <rPh sb="14" eb="17">
      <t>キョニンカ</t>
    </rPh>
    <rPh sb="18" eb="20">
      <t>シュトク</t>
    </rPh>
    <rPh sb="22" eb="24">
      <t>カンレン</t>
    </rPh>
    <rPh sb="24" eb="26">
      <t>ホウレイ</t>
    </rPh>
    <rPh sb="27" eb="29">
      <t>ジュンシュ</t>
    </rPh>
    <phoneticPr fontId="2"/>
  </si>
  <si>
    <t>令和２年３月３１日現在行っている対面型サービス（商品の提供も含む）で提供しているサービス・商品を活用して、５月１４日以降に非対面型サービスを導入します。</t>
    <rPh sb="0" eb="2">
      <t>レイワ</t>
    </rPh>
    <rPh sb="3" eb="4">
      <t>ネン</t>
    </rPh>
    <rPh sb="5" eb="6">
      <t>ガツ</t>
    </rPh>
    <rPh sb="8" eb="9">
      <t>ニチ</t>
    </rPh>
    <rPh sb="9" eb="11">
      <t>ゲンザイ</t>
    </rPh>
    <rPh sb="11" eb="12">
      <t>オコナ</t>
    </rPh>
    <rPh sb="16" eb="19">
      <t>タイメンガタ</t>
    </rPh>
    <rPh sb="24" eb="26">
      <t>ショウヒン</t>
    </rPh>
    <rPh sb="27" eb="29">
      <t>テイキョウ</t>
    </rPh>
    <rPh sb="30" eb="31">
      <t>フク</t>
    </rPh>
    <rPh sb="34" eb="36">
      <t>テイキョウ</t>
    </rPh>
    <rPh sb="45" eb="47">
      <t>ショウヒン</t>
    </rPh>
    <rPh sb="48" eb="50">
      <t>カツヨウ</t>
    </rPh>
    <rPh sb="54" eb="55">
      <t>ガツ</t>
    </rPh>
    <rPh sb="57" eb="58">
      <t>ニチ</t>
    </rPh>
    <rPh sb="58" eb="60">
      <t>イコウ</t>
    </rPh>
    <rPh sb="61" eb="62">
      <t>ヒ</t>
    </rPh>
    <rPh sb="62" eb="65">
      <t>タイメンガタ</t>
    </rPh>
    <rPh sb="70" eb="72">
      <t>ドウニュウ</t>
    </rPh>
    <phoneticPr fontId="5"/>
  </si>
  <si>
    <t>親族、子会社、グループ企業、関連法人（資本関係のある法人、役員及び従業員を兼任している法人、代表者の親族（三親等以内）が経営する法人など）、代表者の親族との取引は含まれていません。</t>
    <rPh sb="3" eb="6">
      <t>コガイシャ</t>
    </rPh>
    <rPh sb="11" eb="13">
      <t>キギョウ</t>
    </rPh>
    <rPh sb="14" eb="16">
      <t>カンレン</t>
    </rPh>
    <rPh sb="16" eb="18">
      <t>ホウジン</t>
    </rPh>
    <rPh sb="19" eb="21">
      <t>シホン</t>
    </rPh>
    <rPh sb="21" eb="23">
      <t>カンケイ</t>
    </rPh>
    <rPh sb="26" eb="28">
      <t>ホウジン</t>
    </rPh>
    <rPh sb="29" eb="31">
      <t>ヤクイン</t>
    </rPh>
    <rPh sb="31" eb="32">
      <t>オヨ</t>
    </rPh>
    <rPh sb="33" eb="36">
      <t>ジュウギョウイン</t>
    </rPh>
    <rPh sb="37" eb="39">
      <t>ケンニン</t>
    </rPh>
    <rPh sb="43" eb="45">
      <t>ホウジン</t>
    </rPh>
    <rPh sb="46" eb="49">
      <t>ダイヒョウシャ</t>
    </rPh>
    <rPh sb="50" eb="52">
      <t>シンゾク</t>
    </rPh>
    <rPh sb="53" eb="56">
      <t>サンシントウ</t>
    </rPh>
    <rPh sb="56" eb="58">
      <t>イナイ</t>
    </rPh>
    <rPh sb="60" eb="62">
      <t>ケイエイ</t>
    </rPh>
    <rPh sb="64" eb="66">
      <t>ホウジン</t>
    </rPh>
    <rPh sb="70" eb="73">
      <t>ダイヒョウシャ</t>
    </rPh>
    <rPh sb="74" eb="76">
      <t>シンゾク</t>
    </rPh>
    <rPh sb="78" eb="80">
      <t>トリヒキ</t>
    </rPh>
    <phoneticPr fontId="5"/>
  </si>
  <si>
    <t>私は、公社職員等による検査に協力します。</t>
    <rPh sb="0" eb="1">
      <t>ワタシ</t>
    </rPh>
    <rPh sb="3" eb="5">
      <t>コウシャ</t>
    </rPh>
    <rPh sb="5" eb="7">
      <t>ショクイン</t>
    </rPh>
    <rPh sb="7" eb="8">
      <t>トウ</t>
    </rPh>
    <rPh sb="11" eb="13">
      <t>ケンサ</t>
    </rPh>
    <rPh sb="14" eb="16">
      <t>キョウリョク</t>
    </rPh>
    <phoneticPr fontId="5"/>
  </si>
  <si>
    <t>過去に公社・国・都道府県・区市町村等から助成を受け、不正等の事故を起こしていません。</t>
    <phoneticPr fontId="2"/>
  </si>
  <si>
    <t>助成事業終了後も、引き続き非対面型サービスを継続します。</t>
    <phoneticPr fontId="2"/>
  </si>
  <si>
    <t>「東京都暴力団排除条例」に規定する暴力団関係者、「風俗営業等の規制及び業務の適正化等に関する法律」第２条に定める営業内容又は金融・貸金業等ではありません。</t>
    <phoneticPr fontId="2"/>
  </si>
  <si>
    <t>↓</t>
    <phoneticPr fontId="2"/>
  </si>
  <si>
    <t>助成金交付申請額</t>
    <rPh sb="0" eb="3">
      <t>ジョセイキン</t>
    </rPh>
    <rPh sb="3" eb="5">
      <t>コウフ</t>
    </rPh>
    <rPh sb="5" eb="7">
      <t>シンセイ</t>
    </rPh>
    <rPh sb="7" eb="8">
      <t>ガク</t>
    </rPh>
    <phoneticPr fontId="2"/>
  </si>
  <si>
    <t>A</t>
    <phoneticPr fontId="5"/>
  </si>
  <si>
    <t>01</t>
    <phoneticPr fontId="5"/>
  </si>
  <si>
    <t>42</t>
    <phoneticPr fontId="5"/>
  </si>
  <si>
    <t>02</t>
    <phoneticPr fontId="5"/>
  </si>
  <si>
    <t>43</t>
    <phoneticPr fontId="5"/>
  </si>
  <si>
    <t>B</t>
    <phoneticPr fontId="5"/>
  </si>
  <si>
    <t>03</t>
    <phoneticPr fontId="5"/>
  </si>
  <si>
    <t>漁業（水産養殖業を除く）</t>
    <rPh sb="0" eb="2">
      <t>ギョギョウ</t>
    </rPh>
    <phoneticPr fontId="5"/>
  </si>
  <si>
    <t>04</t>
    <phoneticPr fontId="5"/>
  </si>
  <si>
    <t>C</t>
    <phoneticPr fontId="5"/>
  </si>
  <si>
    <t>05</t>
    <phoneticPr fontId="5"/>
  </si>
  <si>
    <t>D</t>
    <phoneticPr fontId="5"/>
  </si>
  <si>
    <t>06</t>
    <phoneticPr fontId="5"/>
  </si>
  <si>
    <t>07</t>
    <phoneticPr fontId="5"/>
  </si>
  <si>
    <t>08</t>
    <phoneticPr fontId="5"/>
  </si>
  <si>
    <t>郵便業（信書便事業を含む）</t>
    <rPh sb="0" eb="2">
      <t>ユウビン</t>
    </rPh>
    <rPh sb="2" eb="3">
      <t>ギョウ</t>
    </rPh>
    <rPh sb="4" eb="6">
      <t>シンショ</t>
    </rPh>
    <rPh sb="6" eb="7">
      <t>ビン</t>
    </rPh>
    <rPh sb="7" eb="9">
      <t>ジギョウ</t>
    </rPh>
    <rPh sb="10" eb="11">
      <t>フク</t>
    </rPh>
    <phoneticPr fontId="5"/>
  </si>
  <si>
    <t>E</t>
    <phoneticPr fontId="5"/>
  </si>
  <si>
    <t>09</t>
    <phoneticPr fontId="5"/>
  </si>
  <si>
    <t>卸売業、小売業</t>
    <rPh sb="0" eb="2">
      <t>オロシウリ</t>
    </rPh>
    <rPh sb="2" eb="3">
      <t>ギョウ</t>
    </rPh>
    <rPh sb="4" eb="6">
      <t>コウ</t>
    </rPh>
    <rPh sb="6" eb="7">
      <t>ギョウ</t>
    </rPh>
    <phoneticPr fontId="5"/>
  </si>
  <si>
    <t>10</t>
    <phoneticPr fontId="5"/>
  </si>
  <si>
    <t>11</t>
    <phoneticPr fontId="5"/>
  </si>
  <si>
    <t>建築材料、鉱物・金属材料等卸売業</t>
    <rPh sb="0" eb="2">
      <t>ケンチク</t>
    </rPh>
    <rPh sb="2" eb="4">
      <t>ザイリョウ</t>
    </rPh>
    <rPh sb="5" eb="7">
      <t>コウブツ</t>
    </rPh>
    <rPh sb="8" eb="10">
      <t>キンゾク</t>
    </rPh>
    <rPh sb="10" eb="12">
      <t>ザイリョウ</t>
    </rPh>
    <rPh sb="12" eb="13">
      <t>ナド</t>
    </rPh>
    <rPh sb="13" eb="16">
      <t>オロシウリギョウ</t>
    </rPh>
    <phoneticPr fontId="5"/>
  </si>
  <si>
    <t>J</t>
    <phoneticPr fontId="5"/>
  </si>
  <si>
    <t>金融業、保険業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</si>
  <si>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</si>
  <si>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</si>
  <si>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</si>
  <si>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</si>
  <si>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</si>
  <si>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保険業（保険媒介代理業、保険サービス業を含む）</t>
    <phoneticPr fontId="5"/>
  </si>
  <si>
    <t>不動産業、物品賃貸業</t>
    <rPh sb="0" eb="3">
      <t>フドウサン</t>
    </rPh>
    <rPh sb="3" eb="4">
      <t>ギョウ</t>
    </rPh>
    <phoneticPr fontId="5"/>
  </si>
  <si>
    <r>
      <t>管理、補助的経済活動を行う事業</t>
    </r>
    <r>
      <rPr>
        <sz val="11"/>
        <color theme="1"/>
        <rFont val="ＭＳ Ｐゴシック"/>
        <family val="3"/>
        <charset val="128"/>
        <scheme val="minor"/>
      </rPr>
      <t>所</t>
    </r>
    <rPh sb="0" eb="2">
      <t>カンリ</t>
    </rPh>
    <rPh sb="3" eb="6">
      <t>ホジョテキ</t>
    </rPh>
    <rPh sb="6" eb="8">
      <t>ケイザイ</t>
    </rPh>
    <rPh sb="8" eb="10">
      <t>カツドウ</t>
    </rPh>
    <rPh sb="11" eb="12">
      <t>オコナ</t>
    </rPh>
    <rPh sb="13" eb="15">
      <t>ジギョウ</t>
    </rPh>
    <rPh sb="15" eb="16">
      <t>ショ</t>
    </rPh>
    <phoneticPr fontId="5"/>
  </si>
  <si>
    <t>不動産賃貸業（貸家業、貸間業を除く）</t>
    <rPh sb="0" eb="3">
      <t>フドウサン</t>
    </rPh>
    <rPh sb="3" eb="5">
      <t>チンタイ</t>
    </rPh>
    <rPh sb="5" eb="6">
      <t>ギョウ</t>
    </rPh>
    <rPh sb="7" eb="9">
      <t>カシヤ</t>
    </rPh>
    <rPh sb="9" eb="10">
      <t>ギョウ</t>
    </rPh>
    <rPh sb="11" eb="13">
      <t>カシマ</t>
    </rPh>
    <rPh sb="13" eb="14">
      <t>ギョウ</t>
    </rPh>
    <rPh sb="15" eb="16">
      <t>ノゾ</t>
    </rPh>
    <phoneticPr fontId="5"/>
  </si>
  <si>
    <t>貸家業、貸間業</t>
    <rPh sb="0" eb="1">
      <t>カ</t>
    </rPh>
    <rPh sb="1" eb="2">
      <t>ヤ</t>
    </rPh>
    <rPh sb="2" eb="3">
      <t>ギョウ</t>
    </rPh>
    <rPh sb="4" eb="6">
      <t>カシマ</t>
    </rPh>
    <rPh sb="6" eb="7">
      <t>ギョウ</t>
    </rPh>
    <phoneticPr fontId="5"/>
  </si>
  <si>
    <t>電気・ガス・熱供給・水道業</t>
    <rPh sb="0" eb="2">
      <t>デンキ</t>
    </rPh>
    <rPh sb="6" eb="7">
      <t>ネツ</t>
    </rPh>
    <rPh sb="7" eb="9">
      <t>キョウキュウ</t>
    </rPh>
    <phoneticPr fontId="5"/>
  </si>
  <si>
    <t>L</t>
    <phoneticPr fontId="5"/>
  </si>
  <si>
    <t>学術研究、専門・技術サービス業</t>
    <rPh sb="0" eb="2">
      <t>ガクジュツ</t>
    </rPh>
    <rPh sb="2" eb="4">
      <t>ケンキュウ</t>
    </rPh>
    <rPh sb="5" eb="7">
      <t>センモン</t>
    </rPh>
    <phoneticPr fontId="5"/>
  </si>
  <si>
    <t>情報サービス業　</t>
    <rPh sb="0" eb="2">
      <t>ジョウホウ</t>
    </rPh>
    <rPh sb="6" eb="7">
      <t>ギョウ</t>
    </rPh>
    <phoneticPr fontId="5"/>
  </si>
  <si>
    <t>M</t>
    <phoneticPr fontId="5"/>
  </si>
  <si>
    <t>宿泊業、飲食サービス業</t>
    <rPh sb="0" eb="2">
      <t>シュクハク</t>
    </rPh>
    <rPh sb="2" eb="3">
      <t>ギョウ</t>
    </rPh>
    <rPh sb="4" eb="6">
      <t>インショク</t>
    </rPh>
    <phoneticPr fontId="5"/>
  </si>
  <si>
    <t>管理、補助的経済活動を行う事業所</t>
    <phoneticPr fontId="5"/>
  </si>
  <si>
    <t>ソフトウェア業</t>
    <phoneticPr fontId="5"/>
  </si>
  <si>
    <t>N</t>
    <phoneticPr fontId="5"/>
  </si>
  <si>
    <t>生活関連サービス業、娯楽業</t>
    <rPh sb="0" eb="2">
      <t>セイカツ</t>
    </rPh>
    <rPh sb="2" eb="4">
      <t>カンレン</t>
    </rPh>
    <rPh sb="8" eb="9">
      <t>ギョウ</t>
    </rPh>
    <phoneticPr fontId="5"/>
  </si>
  <si>
    <t>O</t>
    <phoneticPr fontId="5"/>
  </si>
  <si>
    <t>情報処理・提供サービス</t>
    <phoneticPr fontId="5"/>
  </si>
  <si>
    <t>その他の教育、学習支援業</t>
    <rPh sb="2" eb="3">
      <t>タ</t>
    </rPh>
    <rPh sb="4" eb="6">
      <t>キョウイク</t>
    </rPh>
    <rPh sb="7" eb="9">
      <t>ガクシュウ</t>
    </rPh>
    <rPh sb="9" eb="11">
      <t>シエン</t>
    </rPh>
    <rPh sb="11" eb="12">
      <t>ギョウ</t>
    </rPh>
    <phoneticPr fontId="5"/>
  </si>
  <si>
    <t>P</t>
    <phoneticPr fontId="5"/>
  </si>
  <si>
    <t>Q</t>
    <phoneticPr fontId="5"/>
  </si>
  <si>
    <t>R</t>
    <phoneticPr fontId="5"/>
  </si>
  <si>
    <r>
      <t>管理、補助的経済活動を行う事業</t>
    </r>
    <r>
      <rPr>
        <sz val="11"/>
        <color theme="1"/>
        <rFont val="ＭＳ Ｐゴシック"/>
        <family val="3"/>
        <charset val="128"/>
        <scheme val="minor"/>
      </rPr>
      <t>所</t>
    </r>
    <rPh sb="0" eb="2">
      <t>カンリ</t>
    </rPh>
    <rPh sb="3" eb="5">
      <t>ホジョ</t>
    </rPh>
    <rPh sb="5" eb="6">
      <t>テキ</t>
    </rPh>
    <rPh sb="6" eb="8">
      <t>ケイザイ</t>
    </rPh>
    <rPh sb="8" eb="10">
      <t>カツドウ</t>
    </rPh>
    <rPh sb="11" eb="12">
      <t>オコナ</t>
    </rPh>
    <rPh sb="13" eb="15">
      <t>ジギョウ</t>
    </rPh>
    <rPh sb="15" eb="16">
      <t>ショ</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</si>
  <si>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</si>
  <si>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</si>
  <si>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</si>
  <si>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</si>
  <si>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</si>
  <si>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映像・音声・文字情報制作に附帯するｻｰﾋﾞｽ業</t>
    <rPh sb="0" eb="2">
      <t>エイゾウ</t>
    </rPh>
    <rPh sb="3" eb="5">
      <t>オンセイ</t>
    </rPh>
    <rPh sb="6" eb="8">
      <t>モジ</t>
    </rPh>
    <rPh sb="8" eb="10">
      <t>ジョウホウ</t>
    </rPh>
    <rPh sb="10" eb="12">
      <t>セイサク</t>
    </rPh>
    <rPh sb="13" eb="15">
      <t>フタイ</t>
    </rPh>
    <rPh sb="22" eb="23">
      <t>ギョウ</t>
    </rPh>
    <phoneticPr fontId="5"/>
  </si>
  <si>
    <t>■業種区分</t>
    <rPh sb="1" eb="3">
      <t>ギョウシュ</t>
    </rPh>
    <rPh sb="3" eb="5">
      <t>クブン</t>
    </rPh>
    <phoneticPr fontId="5"/>
  </si>
  <si>
    <t>業 種</t>
    <rPh sb="0" eb="1">
      <t>ギョウ</t>
    </rPh>
    <rPh sb="2" eb="3">
      <t>タネ</t>
    </rPh>
    <phoneticPr fontId="5"/>
  </si>
  <si>
    <t>製造業・建設業・運輸業・その他の業種</t>
    <rPh sb="0" eb="3">
      <t>セイゾウギョウ</t>
    </rPh>
    <rPh sb="4" eb="7">
      <t>ケンセツギョウ</t>
    </rPh>
    <rPh sb="8" eb="11">
      <t>ウンユギョウ</t>
    </rPh>
    <rPh sb="14" eb="15">
      <t>タ</t>
    </rPh>
    <rPh sb="16" eb="18">
      <t>ギョウシュ</t>
    </rPh>
    <phoneticPr fontId="5"/>
  </si>
  <si>
    <t>3億円以下又は300人以下</t>
    <rPh sb="1" eb="5">
      <t>オクエンイカ</t>
    </rPh>
    <rPh sb="5" eb="6">
      <t>マタ</t>
    </rPh>
    <rPh sb="10" eb="13">
      <t>ニンイカ</t>
    </rPh>
    <phoneticPr fontId="5"/>
  </si>
  <si>
    <t>1億円以下又は100人以下</t>
    <rPh sb="1" eb="5">
      <t>オクエンイカ</t>
    </rPh>
    <rPh sb="5" eb="6">
      <t>マタ</t>
    </rPh>
    <rPh sb="10" eb="13">
      <t>ニンイカ</t>
    </rPh>
    <phoneticPr fontId="5"/>
  </si>
  <si>
    <t>5000万円以下又は100人以下</t>
    <rPh sb="4" eb="8">
      <t>マンエンイカ</t>
    </rPh>
    <rPh sb="8" eb="9">
      <t>マタ</t>
    </rPh>
    <rPh sb="13" eb="16">
      <t>ニンイカ</t>
    </rPh>
    <phoneticPr fontId="5"/>
  </si>
  <si>
    <t>5000万円以下又は50人以下</t>
    <rPh sb="4" eb="8">
      <t>マンエンイカ</t>
    </rPh>
    <rPh sb="8" eb="9">
      <t>マタ</t>
    </rPh>
    <rPh sb="12" eb="15">
      <t>ニンイカ</t>
    </rPh>
    <phoneticPr fontId="5"/>
  </si>
  <si>
    <t>　※個人事業主の方は納税地を記載してください</t>
    <rPh sb="2" eb="4">
      <t>コジン</t>
    </rPh>
    <rPh sb="4" eb="6">
      <t>ジギョウ</t>
    </rPh>
    <rPh sb="6" eb="7">
      <t>ヌシ</t>
    </rPh>
    <rPh sb="8" eb="9">
      <t>カタ</t>
    </rPh>
    <rPh sb="10" eb="12">
      <t>ノウゼイ</t>
    </rPh>
    <rPh sb="12" eb="13">
      <t>チ</t>
    </rPh>
    <rPh sb="14" eb="16">
      <t>キサイ</t>
    </rPh>
    <phoneticPr fontId="2"/>
  </si>
  <si>
    <t>　※本店が都外の場合のみ記載してください</t>
    <rPh sb="2" eb="4">
      <t>ホンテン</t>
    </rPh>
    <rPh sb="5" eb="6">
      <t>ト</t>
    </rPh>
    <rPh sb="6" eb="7">
      <t>ソト</t>
    </rPh>
    <rPh sb="8" eb="10">
      <t>バアイ</t>
    </rPh>
    <rPh sb="12" eb="14">
      <t>キサイ</t>
    </rPh>
    <phoneticPr fontId="2"/>
  </si>
  <si>
    <t>※業種の分類は、募集要項P.18「日本標準産業分類表」を参照してください</t>
    <rPh sb="1" eb="3">
      <t>ギョウシュ</t>
    </rPh>
    <rPh sb="4" eb="6">
      <t>ブンルイ</t>
    </rPh>
    <rPh sb="17" eb="19">
      <t>ニホン</t>
    </rPh>
    <rPh sb="19" eb="21">
      <t>ヒョウジュン</t>
    </rPh>
    <rPh sb="21" eb="23">
      <t>サンギョウ</t>
    </rPh>
    <rPh sb="23" eb="25">
      <t>ブンルイ</t>
    </rPh>
    <rPh sb="25" eb="26">
      <t>ヒョウ</t>
    </rPh>
    <phoneticPr fontId="2"/>
  </si>
  <si>
    <t>助成金は交付決定を受け、事業を実施した結果を報告後、検査・審査を経て、認められた金額のみ後払いで交付されます。「６　助成事業の資金計画」の合計額が必ず交付されるとは限りません。</t>
    <rPh sb="58" eb="60">
      <t>ジョセイ</t>
    </rPh>
    <rPh sb="60" eb="62">
      <t>ジギョウ</t>
    </rPh>
    <rPh sb="63" eb="65">
      <t>シキン</t>
    </rPh>
    <rPh sb="65" eb="67">
      <t>ケイカク</t>
    </rPh>
    <rPh sb="69" eb="71">
      <t>ゴウケイ</t>
    </rPh>
    <rPh sb="71" eb="72">
      <t>ガク</t>
    </rPh>
    <phoneticPr fontId="2"/>
  </si>
  <si>
    <t>例　劇場等がオンラインにより演目を有料配信するサービス</t>
    <rPh sb="0" eb="1">
      <t>レイ</t>
    </rPh>
    <rPh sb="2" eb="4">
      <t>ゲキジョウ</t>
    </rPh>
    <rPh sb="4" eb="5">
      <t>トウ</t>
    </rPh>
    <rPh sb="14" eb="16">
      <t>エンモク</t>
    </rPh>
    <rPh sb="17" eb="19">
      <t>ユウリョウ</t>
    </rPh>
    <rPh sb="19" eb="21">
      <t>ハイシン</t>
    </rPh>
    <phoneticPr fontId="2"/>
  </si>
  <si>
    <t>例　セルフレジ、クリーニング店の自動受け渡しボックス</t>
    <rPh sb="0" eb="1">
      <t>レイ</t>
    </rPh>
    <rPh sb="14" eb="15">
      <t>テン</t>
    </rPh>
    <rPh sb="16" eb="18">
      <t>ジドウ</t>
    </rPh>
    <rPh sb="18" eb="19">
      <t>ウ</t>
    </rPh>
    <rPh sb="20" eb="21">
      <t>ワタ</t>
    </rPh>
    <phoneticPr fontId="2"/>
  </si>
  <si>
    <t>（３）委　託　費</t>
    <rPh sb="3" eb="4">
      <t>イ</t>
    </rPh>
    <rPh sb="5" eb="6">
      <t>タク</t>
    </rPh>
    <rPh sb="7" eb="8">
      <t>ヒ</t>
    </rPh>
    <phoneticPr fontId="2"/>
  </si>
  <si>
    <t>助成事業に要する経費
（税込）A×1.1</t>
    <rPh sb="0" eb="2">
      <t>ジョセイ</t>
    </rPh>
    <rPh sb="2" eb="4">
      <t>ジギョウ</t>
    </rPh>
    <rPh sb="5" eb="6">
      <t>ヨウ</t>
    </rPh>
    <rPh sb="8" eb="10">
      <t>ケイヒ</t>
    </rPh>
    <rPh sb="12" eb="14">
      <t>ゼイコミ</t>
    </rPh>
    <phoneticPr fontId="2"/>
  </si>
  <si>
    <t>助成対象経費（税抜）
A</t>
    <rPh sb="0" eb="2">
      <t>ジョセイ</t>
    </rPh>
    <rPh sb="2" eb="4">
      <t>タイショウ</t>
    </rPh>
    <rPh sb="4" eb="6">
      <t>ケイヒ</t>
    </rPh>
    <rPh sb="7" eb="8">
      <t>ゼイ</t>
    </rPh>
    <rPh sb="8" eb="9">
      <t>ヌキ</t>
    </rPh>
    <phoneticPr fontId="2"/>
  </si>
  <si>
    <t>私は、中小企業基本法第２条に定める中小企業者（会社又は個人事業主）です。</t>
    <rPh sb="0" eb="1">
      <t>ワタシ</t>
    </rPh>
    <rPh sb="3" eb="5">
      <t>チュウショウ</t>
    </rPh>
    <rPh sb="5" eb="7">
      <t>キギョウ</t>
    </rPh>
    <rPh sb="7" eb="10">
      <t>キホンホウ</t>
    </rPh>
    <rPh sb="10" eb="11">
      <t>ダイ</t>
    </rPh>
    <rPh sb="12" eb="13">
      <t>ジョウ</t>
    </rPh>
    <rPh sb="14" eb="15">
      <t>サダ</t>
    </rPh>
    <rPh sb="17" eb="19">
      <t>チュウショウ</t>
    </rPh>
    <rPh sb="19" eb="21">
      <t>キギョウ</t>
    </rPh>
    <rPh sb="21" eb="22">
      <t>シャ</t>
    </rPh>
    <rPh sb="23" eb="25">
      <t>カイシャ</t>
    </rPh>
    <rPh sb="25" eb="26">
      <t>マタ</t>
    </rPh>
    <rPh sb="27" eb="29">
      <t>コジン</t>
    </rPh>
    <rPh sb="29" eb="32">
      <t>ジギョウヌシ</t>
    </rPh>
    <phoneticPr fontId="2"/>
  </si>
  <si>
    <t>令和２年度　非対面型サービス導入支援事業　助成金交付申請書</t>
    <rPh sb="0" eb="2">
      <t>レイワ</t>
    </rPh>
    <rPh sb="3" eb="5">
      <t>ネンド</t>
    </rPh>
    <rPh sb="6" eb="7">
      <t>ヒ</t>
    </rPh>
    <rPh sb="7" eb="9">
      <t>タイメン</t>
    </rPh>
    <rPh sb="9" eb="10">
      <t>ガタ</t>
    </rPh>
    <rPh sb="14" eb="16">
      <t>ドウニュウ</t>
    </rPh>
    <rPh sb="16" eb="18">
      <t>シエン</t>
    </rPh>
    <rPh sb="18" eb="20">
      <t>ジギョウ</t>
    </rPh>
    <rPh sb="21" eb="24">
      <t>ジョセイキン</t>
    </rPh>
    <rPh sb="24" eb="26">
      <t>コウフ</t>
    </rPh>
    <phoneticPr fontId="5"/>
  </si>
  <si>
    <t>他の補助金・助成金申請状況</t>
    <rPh sb="0" eb="1">
      <t>ホカ</t>
    </rPh>
    <rPh sb="2" eb="5">
      <t>ホジョキン</t>
    </rPh>
    <rPh sb="6" eb="9">
      <t>ジョセイキン</t>
    </rPh>
    <rPh sb="9" eb="11">
      <t>シンセイ</t>
    </rPh>
    <rPh sb="11" eb="13">
      <t>ジョウキョウ</t>
    </rPh>
    <phoneticPr fontId="2"/>
  </si>
  <si>
    <r>
      <rPr>
        <sz val="10"/>
        <rFont val="ＭＳ 明朝"/>
        <family val="1"/>
        <charset val="128"/>
      </rPr>
      <t>直近のものから順に記載してください。</t>
    </r>
    <r>
      <rPr>
        <u/>
        <sz val="10"/>
        <rFont val="ＭＳ 明朝"/>
        <family val="1"/>
        <charset val="128"/>
      </rPr>
      <t>給付金・協力金は含みません。</t>
    </r>
    <rPh sb="0" eb="2">
      <t>チョッキン</t>
    </rPh>
    <rPh sb="7" eb="8">
      <t>ジュン</t>
    </rPh>
    <rPh sb="9" eb="11">
      <t>キサイ</t>
    </rPh>
    <rPh sb="18" eb="21">
      <t>キュウフキン</t>
    </rPh>
    <rPh sb="22" eb="25">
      <t>キョウリョクキン</t>
    </rPh>
    <rPh sb="26" eb="27">
      <t>フク</t>
    </rPh>
    <phoneticPr fontId="2"/>
  </si>
  <si>
    <t>助成事業の資金計画（申請書３を先に入力すると、自動反映されます。）</t>
    <phoneticPr fontId="2"/>
  </si>
  <si>
    <t>非対面型サービスを導入するために、令和２年５月１４日以降に契約、実施、支払いする必要最小限の経費について助成金を申請します。</t>
    <rPh sb="0" eb="1">
      <t>ヒ</t>
    </rPh>
    <rPh sb="1" eb="4">
      <t>タイメンガタ</t>
    </rPh>
    <rPh sb="9" eb="11">
      <t>ドウニュウ</t>
    </rPh>
    <rPh sb="46" eb="48">
      <t>ケイヒ</t>
    </rPh>
    <phoneticPr fontId="5"/>
  </si>
  <si>
    <t>助成金は、交付決定後、事業を実施した結果を報告し、検査・審査を経て、認められた金額のみ後払いで交付されます。申請額の全額または一部が支払われないことがあることを了承しました。</t>
    <rPh sb="0" eb="3">
      <t>ジョセイキン</t>
    </rPh>
    <rPh sb="9" eb="10">
      <t>ゴ</t>
    </rPh>
    <rPh sb="54" eb="56">
      <t>シンセイ</t>
    </rPh>
    <rPh sb="56" eb="57">
      <t>ガク</t>
    </rPh>
    <rPh sb="80" eb="82">
      <t>リョウショウ</t>
    </rPh>
    <phoneticPr fontId="5"/>
  </si>
  <si>
    <t>本助成事業の募集要項の記載内容を熟読し、申請書に虚偽の記載がないことを誓約します。</t>
    <rPh sb="0" eb="1">
      <t>ホン</t>
    </rPh>
    <rPh sb="1" eb="3">
      <t>ジョセイ</t>
    </rPh>
    <rPh sb="3" eb="5">
      <t>ジギョウ</t>
    </rPh>
    <rPh sb="6" eb="8">
      <t>ボシュウ</t>
    </rPh>
    <rPh sb="35" eb="37">
      <t>セイヤク</t>
    </rPh>
    <phoneticPr fontId="2"/>
  </si>
  <si>
    <t>大企業が実質的に経営に参画する「みなし大企業」ではありません。
　・大企業が単独で発行済株式総数又は出資総額の２分の１以上（複数で３分の２以上）を所有
　　又は出資していません
　・大企業の役員又は職員を兼ねている者が役員総数の２分の１以上含まれていません</t>
    <rPh sb="0" eb="3">
      <t>ダイキギョウ</t>
    </rPh>
    <rPh sb="4" eb="7">
      <t>ジッシツテキ</t>
    </rPh>
    <rPh sb="8" eb="10">
      <t>ケイエイ</t>
    </rPh>
    <rPh sb="11" eb="13">
      <t>サンカク</t>
    </rPh>
    <rPh sb="19" eb="22">
      <t>ダイキギョウ</t>
    </rPh>
    <rPh sb="34" eb="37">
      <t>ダイキギョウ</t>
    </rPh>
    <rPh sb="38" eb="40">
      <t>タンドク</t>
    </rPh>
    <rPh sb="41" eb="43">
      <t>ハッコウ</t>
    </rPh>
    <rPh sb="43" eb="44">
      <t>ズ</t>
    </rPh>
    <rPh sb="44" eb="46">
      <t>カブシキ</t>
    </rPh>
    <rPh sb="46" eb="48">
      <t>ソウスウ</t>
    </rPh>
    <rPh sb="48" eb="49">
      <t>マタ</t>
    </rPh>
    <rPh sb="50" eb="52">
      <t>シュッシ</t>
    </rPh>
    <rPh sb="52" eb="54">
      <t>ソウガク</t>
    </rPh>
    <rPh sb="56" eb="57">
      <t>ブン</t>
    </rPh>
    <rPh sb="59" eb="61">
      <t>イジョウ</t>
    </rPh>
    <rPh sb="62" eb="64">
      <t>フクスウ</t>
    </rPh>
    <rPh sb="66" eb="67">
      <t>ブン</t>
    </rPh>
    <rPh sb="69" eb="71">
      <t>イジョウ</t>
    </rPh>
    <rPh sb="73" eb="75">
      <t>ショユウ</t>
    </rPh>
    <rPh sb="78" eb="79">
      <t>マタ</t>
    </rPh>
    <rPh sb="80" eb="82">
      <t>シュッシ</t>
    </rPh>
    <rPh sb="91" eb="94">
      <t>ダイキギョウ</t>
    </rPh>
    <rPh sb="95" eb="97">
      <t>ヤクイン</t>
    </rPh>
    <rPh sb="97" eb="98">
      <t>マタ</t>
    </rPh>
    <rPh sb="99" eb="101">
      <t>ショクイン</t>
    </rPh>
    <rPh sb="102" eb="103">
      <t>カ</t>
    </rPh>
    <rPh sb="107" eb="108">
      <t>モノ</t>
    </rPh>
    <rPh sb="109" eb="111">
      <t>ヤクイン</t>
    </rPh>
    <rPh sb="111" eb="113">
      <t>ソウスウ</t>
    </rPh>
    <rPh sb="115" eb="116">
      <t>ブン</t>
    </rPh>
    <rPh sb="118" eb="120">
      <t>イジョウ</t>
    </rPh>
    <rPh sb="120" eb="121">
      <t>フク</t>
    </rPh>
    <phoneticPr fontId="2"/>
  </si>
  <si>
    <t>【法人】</t>
    <rPh sb="1" eb="3">
      <t>ホウジン</t>
    </rPh>
    <phoneticPr fontId="2"/>
  </si>
  <si>
    <t>NO</t>
    <phoneticPr fontId="2"/>
  </si>
  <si>
    <t>　　　提出必須の書類</t>
    <rPh sb="3" eb="5">
      <t>テイシュツ</t>
    </rPh>
    <rPh sb="5" eb="7">
      <t>ヒッス</t>
    </rPh>
    <rPh sb="8" eb="10">
      <t>ショルイ</t>
    </rPh>
    <phoneticPr fontId="2"/>
  </si>
  <si>
    <t>入手先</t>
    <phoneticPr fontId="2"/>
  </si>
  <si>
    <t>申請書</t>
    <rPh sb="0" eb="3">
      <t>シンセイショ</t>
    </rPh>
    <phoneticPr fontId="2"/>
  </si>
  <si>
    <t>原本</t>
    <rPh sb="0" eb="2">
      <t>ゲンポン</t>
    </rPh>
    <phoneticPr fontId="2"/>
  </si>
  <si>
    <t>登記簿謄本</t>
    <rPh sb="0" eb="3">
      <t>トウキボ</t>
    </rPh>
    <rPh sb="3" eb="5">
      <t>トウホン</t>
    </rPh>
    <phoneticPr fontId="2"/>
  </si>
  <si>
    <t>法務局</t>
    <rPh sb="0" eb="3">
      <t>ホウムキョク</t>
    </rPh>
    <phoneticPr fontId="2"/>
  </si>
  <si>
    <t>5
※4</t>
    <phoneticPr fontId="2"/>
  </si>
  <si>
    <t>事 業 税</t>
    <rPh sb="0" eb="1">
      <t>コト</t>
    </rPh>
    <rPh sb="2" eb="3">
      <t>ゴウ</t>
    </rPh>
    <rPh sb="4" eb="5">
      <t>ゼイ</t>
    </rPh>
    <phoneticPr fontId="2"/>
  </si>
  <si>
    <t>都税事務所</t>
    <rPh sb="0" eb="2">
      <t>トゼイ</t>
    </rPh>
    <rPh sb="2" eb="4">
      <t>ジム</t>
    </rPh>
    <rPh sb="4" eb="5">
      <t>ショ</t>
    </rPh>
    <phoneticPr fontId="2"/>
  </si>
  <si>
    <t>未決算法人</t>
    <phoneticPr fontId="2"/>
  </si>
  <si>
    <t>所管税務署</t>
    <phoneticPr fontId="2"/>
  </si>
  <si>
    <t>住 民 税</t>
    <rPh sb="0" eb="1">
      <t>ジュウ</t>
    </rPh>
    <rPh sb="2" eb="3">
      <t>タミ</t>
    </rPh>
    <rPh sb="4" eb="5">
      <t>ゼイ</t>
    </rPh>
    <phoneticPr fontId="2"/>
  </si>
  <si>
    <t>未決算法人</t>
    <phoneticPr fontId="2"/>
  </si>
  <si>
    <t>市区町村</t>
    <phoneticPr fontId="2"/>
  </si>
  <si>
    <t>写し</t>
    <rPh sb="0" eb="1">
      <t>ウツ</t>
    </rPh>
    <phoneticPr fontId="2"/>
  </si>
  <si>
    <t>申請者保管</t>
    <phoneticPr fontId="2"/>
  </si>
  <si>
    <t>未決算法人</t>
    <phoneticPr fontId="2"/>
  </si>
  <si>
    <t>写し
原本</t>
    <rPh sb="0" eb="1">
      <t>ウツ</t>
    </rPh>
    <rPh sb="3" eb="5">
      <t>ゲンポン</t>
    </rPh>
    <phoneticPr fontId="2"/>
  </si>
  <si>
    <t>申請者保管
所管税務署</t>
    <phoneticPr fontId="2"/>
  </si>
  <si>
    <t>【個人事業者】</t>
    <rPh sb="1" eb="3">
      <t>コジン</t>
    </rPh>
    <rPh sb="3" eb="5">
      <t>ジギョウ</t>
    </rPh>
    <rPh sb="5" eb="6">
      <t>シャ</t>
    </rPh>
    <phoneticPr fontId="2"/>
  </si>
  <si>
    <t>NO</t>
    <phoneticPr fontId="2"/>
  </si>
  <si>
    <t>提出必須の書類</t>
    <rPh sb="0" eb="2">
      <t>テイシュツ</t>
    </rPh>
    <rPh sb="2" eb="4">
      <t>ヒッス</t>
    </rPh>
    <rPh sb="5" eb="7">
      <t>ショルイ</t>
    </rPh>
    <phoneticPr fontId="2"/>
  </si>
  <si>
    <t>入手先</t>
    <phoneticPr fontId="2"/>
  </si>
  <si>
    <t>開業届</t>
    <phoneticPr fontId="2"/>
  </si>
  <si>
    <t>申請者保管</t>
    <phoneticPr fontId="2"/>
  </si>
  <si>
    <t>課税対象</t>
    <phoneticPr fontId="2"/>
  </si>
  <si>
    <t>非課税対象</t>
    <rPh sb="0" eb="1">
      <t>ヒ</t>
    </rPh>
    <phoneticPr fontId="2"/>
  </si>
  <si>
    <t>所管税務署</t>
    <rPh sb="0" eb="2">
      <t>ショカン</t>
    </rPh>
    <rPh sb="2" eb="5">
      <t>ゼイムショ</t>
    </rPh>
    <phoneticPr fontId="2"/>
  </si>
  <si>
    <t>所管税務署</t>
    <phoneticPr fontId="2"/>
  </si>
  <si>
    <t>課税対象</t>
    <phoneticPr fontId="2"/>
  </si>
  <si>
    <t>直近１期分の確定申告書</t>
    <phoneticPr fontId="2"/>
  </si>
  <si>
    <t xml:space="preserve">写し
</t>
    <rPh sb="0" eb="1">
      <t>ウツ</t>
    </rPh>
    <phoneticPr fontId="2"/>
  </si>
  <si>
    <t>納税証明書
※3</t>
    <rPh sb="0" eb="2">
      <t>ノウゼイ</t>
    </rPh>
    <rPh sb="2" eb="5">
      <t>ショウメイショ</t>
    </rPh>
    <phoneticPr fontId="2"/>
  </si>
  <si>
    <t>申請費用の根拠資料</t>
    <rPh sb="0" eb="2">
      <t>シンセイ</t>
    </rPh>
    <rPh sb="2" eb="4">
      <t>ヒヨウ</t>
    </rPh>
    <rPh sb="5" eb="7">
      <t>コンキョ</t>
    </rPh>
    <rPh sb="7" eb="9">
      <t>シリョウ</t>
    </rPh>
    <phoneticPr fontId="2"/>
  </si>
  <si>
    <t>◆申請に必要な書類一覧◆</t>
    <rPh sb="1" eb="3">
      <t>シンセイ</t>
    </rPh>
    <rPh sb="4" eb="6">
      <t>ヒツヨウ</t>
    </rPh>
    <rPh sb="7" eb="9">
      <t>ショルイ</t>
    </rPh>
    <rPh sb="9" eb="11">
      <t>イチラン</t>
    </rPh>
    <phoneticPr fontId="2"/>
  </si>
  <si>
    <t>申請書、誓約書　※実印を押印</t>
    <rPh sb="0" eb="3">
      <t>シンセイショ</t>
    </rPh>
    <phoneticPr fontId="2"/>
  </si>
  <si>
    <t>公社ＨＰ</t>
    <rPh sb="0" eb="2">
      <t>コウシャ</t>
    </rPh>
    <phoneticPr fontId="2"/>
  </si>
  <si>
    <t>価格表、見積書、カタログ等（全ての申請費用に必要です）
税抜１００万円以上の委託・外注費は２社以上の見積書</t>
    <rPh sb="0" eb="2">
      <t>カカク</t>
    </rPh>
    <rPh sb="2" eb="3">
      <t>ヒョウ</t>
    </rPh>
    <rPh sb="4" eb="7">
      <t>ミツモリショ</t>
    </rPh>
    <rPh sb="12" eb="13">
      <t>トウ</t>
    </rPh>
    <rPh sb="14" eb="15">
      <t>スベ</t>
    </rPh>
    <rPh sb="17" eb="19">
      <t>シンセイ</t>
    </rPh>
    <rPh sb="19" eb="21">
      <t>ヒヨウ</t>
    </rPh>
    <rPh sb="22" eb="24">
      <t>ヒツヨウ</t>
    </rPh>
    <rPh sb="28" eb="29">
      <t>ゼイ</t>
    </rPh>
    <rPh sb="29" eb="30">
      <t>ヌ</t>
    </rPh>
    <rPh sb="33" eb="35">
      <t>マンエン</t>
    </rPh>
    <rPh sb="35" eb="37">
      <t>イジョウ</t>
    </rPh>
    <rPh sb="38" eb="40">
      <t>イタク</t>
    </rPh>
    <rPh sb="41" eb="44">
      <t>ガイチュウヒ</t>
    </rPh>
    <rPh sb="46" eb="47">
      <t>シャ</t>
    </rPh>
    <rPh sb="47" eb="49">
      <t>イジョウ</t>
    </rPh>
    <rPh sb="50" eb="53">
      <t>ミツモリショ</t>
    </rPh>
    <phoneticPr fontId="2"/>
  </si>
  <si>
    <t>購入・委託先</t>
    <rPh sb="0" eb="2">
      <t>コウニュウ</t>
    </rPh>
    <rPh sb="3" eb="6">
      <t>イタクサキ</t>
    </rPh>
    <phoneticPr fontId="2"/>
  </si>
  <si>
    <t>3
※4</t>
    <phoneticPr fontId="2"/>
  </si>
  <si>
    <t>発行後３か月以内の「履歴事項全部証明書」</t>
    <phoneticPr fontId="2"/>
  </si>
  <si>
    <t>4
※4</t>
    <phoneticPr fontId="2"/>
  </si>
  <si>
    <t>直近の「法人事業税納税証明書」</t>
    <phoneticPr fontId="2"/>
  </si>
  <si>
    <t>代表者の直近の「所得税納税証明書（その１）」</t>
    <phoneticPr fontId="2"/>
  </si>
  <si>
    <t>直近の「法人都民税納税証明書」</t>
    <phoneticPr fontId="2"/>
  </si>
  <si>
    <t>代表者の直近の「住民税納税証明書」
※非課税の方は「住民税非課税証明書」</t>
    <rPh sb="23" eb="24">
      <t>カタ</t>
    </rPh>
    <phoneticPr fontId="2"/>
  </si>
  <si>
    <t>税務署の受付印又は電子申告の受信通知（メール詳細）のあるもの、別表１・２、法人事業概況説明書</t>
    <rPh sb="7" eb="8">
      <t>マタ</t>
    </rPh>
    <phoneticPr fontId="2"/>
  </si>
  <si>
    <t>代表者の直近の「源泉徴収票」又は
「所得税納税証明書（その２）」</t>
    <phoneticPr fontId="2"/>
  </si>
  <si>
    <t>申請書、誓約書　※実印を押印</t>
    <rPh sb="0" eb="3">
      <t>シンセイショ</t>
    </rPh>
    <rPh sb="4" eb="7">
      <t>セイヤクショ</t>
    </rPh>
    <phoneticPr fontId="2"/>
  </si>
  <si>
    <t>3
※4</t>
    <phoneticPr fontId="2"/>
  </si>
  <si>
    <t>税務署の受付印のある「個人事業の開業・廃業等届出書」</t>
    <rPh sb="19" eb="21">
      <t>ハイギョウ</t>
    </rPh>
    <rPh sb="21" eb="22">
      <t>トウ</t>
    </rPh>
    <rPh sb="22" eb="25">
      <t>トドケデショ</t>
    </rPh>
    <phoneticPr fontId="2"/>
  </si>
  <si>
    <t>１期に満たない方</t>
    <rPh sb="7" eb="8">
      <t>カタ</t>
    </rPh>
    <phoneticPr fontId="2"/>
  </si>
  <si>
    <t>直近の「個人事業税納税証明書」</t>
    <phoneticPr fontId="2"/>
  </si>
  <si>
    <t>直近の「所得税納税証明書（その１）」</t>
    <phoneticPr fontId="2"/>
  </si>
  <si>
    <t>直近の「所得税納税証明書（その１）」</t>
    <phoneticPr fontId="2"/>
  </si>
  <si>
    <t>直近の「住民税納税証明書」</t>
    <phoneticPr fontId="2"/>
  </si>
  <si>
    <t>直近の「住民税非課税証明書」</t>
    <phoneticPr fontId="2"/>
  </si>
  <si>
    <t>税務署の受付印又は電子申告の受信通知（メール詳細）のあるもの、第１表</t>
    <rPh sb="7" eb="8">
      <t>マタ</t>
    </rPh>
    <rPh sb="31" eb="32">
      <t>ダイ</t>
    </rPh>
    <rPh sb="33" eb="34">
      <t>ヒョウ</t>
    </rPh>
    <phoneticPr fontId="2"/>
  </si>
  <si>
    <t>代表者の直近の「源泉徴収票」又は
「所得税納税証明書（その２）」</t>
    <rPh sb="0" eb="3">
      <t>ダイヒョウシャ</t>
    </rPh>
    <phoneticPr fontId="2"/>
  </si>
  <si>
    <t>確認</t>
    <rPh sb="0" eb="2">
      <t>カクニン</t>
    </rPh>
    <phoneticPr fontId="2"/>
  </si>
  <si>
    <t>確認</t>
    <rPh sb="0" eb="2">
      <t>カクニン</t>
    </rPh>
    <phoneticPr fontId="2"/>
  </si>
  <si>
    <t>1
※1</t>
    <phoneticPr fontId="2"/>
  </si>
  <si>
    <t>写し
※2</t>
    <rPh sb="0" eb="1">
      <t>ウツ</t>
    </rPh>
    <phoneticPr fontId="2"/>
  </si>
  <si>
    <t>1
※1</t>
    <phoneticPr fontId="2"/>
  </si>
  <si>
    <r>
      <t>※　ステープル留めやファイリングをせずに、</t>
    </r>
    <r>
      <rPr>
        <u/>
        <sz val="10"/>
        <rFont val="ＭＳ 明朝"/>
        <family val="1"/>
        <charset val="128"/>
      </rPr>
      <t>クリップ留め</t>
    </r>
    <r>
      <rPr>
        <sz val="10"/>
        <rFont val="ＭＳ 明朝"/>
        <family val="1"/>
        <charset val="128"/>
      </rPr>
      <t>にしてください。
※１　申請書は、Ａ４用紙に片面で出力し、申請者の実印（印鑑登録している印鑑）を押印してください。
※２　</t>
    </r>
    <r>
      <rPr>
        <u/>
        <sz val="10"/>
        <rFont val="ＭＳ 明朝"/>
        <family val="1"/>
        <charset val="128"/>
      </rPr>
      <t>白黒コピーでも判別できるもの</t>
    </r>
    <r>
      <rPr>
        <sz val="10"/>
        <rFont val="ＭＳ 明朝"/>
        <family val="1"/>
        <charset val="128"/>
      </rPr>
      <t>にしてください。
※３　新型コロナウイルス感染症の影響により国税・地方税の徴収（納税）猶予を受けている場合は、徴収（納税）猶予許可通知書の
　　写しを提出してください。
※４　「新型コロナウイルス感染予防対策ガイドライン等に基づく対策実行支援事業」にも併願申請する場合は、№３～５の書類は
　　両事業合わせて１部ずつの提出で構いません。</t>
    </r>
    <rPh sb="191" eb="193">
      <t>シンガタ</t>
    </rPh>
    <rPh sb="200" eb="202">
      <t>カンセン</t>
    </rPh>
    <rPh sb="202" eb="204">
      <t>ヨボウ</t>
    </rPh>
    <rPh sb="204" eb="206">
      <t>タイサク</t>
    </rPh>
    <rPh sb="212" eb="213">
      <t>トウ</t>
    </rPh>
    <rPh sb="214" eb="215">
      <t>モト</t>
    </rPh>
    <rPh sb="217" eb="219">
      <t>タイサク</t>
    </rPh>
    <rPh sb="219" eb="221">
      <t>ジッコウ</t>
    </rPh>
    <rPh sb="221" eb="223">
      <t>シエン</t>
    </rPh>
    <rPh sb="223" eb="225">
      <t>ジギョウ</t>
    </rPh>
    <phoneticPr fontId="2"/>
  </si>
  <si>
    <t>を非対面化する</t>
    <phoneticPr fontId="2"/>
  </si>
  <si>
    <t>直近１期分の確定申告書（法人税申告書）</t>
    <rPh sb="12" eb="15">
      <t>ホウジンゼイ</t>
    </rPh>
    <rPh sb="15" eb="18">
      <t>シンコクショ</t>
    </rPh>
    <phoneticPr fontId="2"/>
  </si>
  <si>
    <t>確認した</t>
    <rPh sb="0" eb="2">
      <t>カクニン</t>
    </rPh>
    <phoneticPr fontId="5"/>
  </si>
  <si>
    <t>はい</t>
    <phoneticPr fontId="5"/>
  </si>
  <si>
    <t>いいえ</t>
    <phoneticPr fontId="5"/>
  </si>
  <si>
    <t>はい</t>
    <phoneticPr fontId="5"/>
  </si>
  <si>
    <t>いいえ</t>
    <phoneticPr fontId="5"/>
  </si>
  <si>
    <t>いいえ</t>
    <phoneticPr fontId="5"/>
  </si>
  <si>
    <r>
      <t xml:space="preserve">助成金交付申請額
</t>
    </r>
    <r>
      <rPr>
        <sz val="9"/>
        <color theme="1"/>
        <rFont val="Meiryo UI"/>
        <family val="3"/>
        <charset val="128"/>
      </rPr>
      <t>A×2/3（千円未満切捨）</t>
    </r>
    <rPh sb="0" eb="2">
      <t>ジョセイ</t>
    </rPh>
    <rPh sb="2" eb="3">
      <t>キン</t>
    </rPh>
    <rPh sb="3" eb="5">
      <t>コウフ</t>
    </rPh>
    <rPh sb="5" eb="7">
      <t>シンセイ</t>
    </rPh>
    <rPh sb="7" eb="8">
      <t>ガク</t>
    </rPh>
    <rPh sb="15" eb="17">
      <t>センエン</t>
    </rPh>
    <rPh sb="17" eb="19">
      <t>ミマン</t>
    </rPh>
    <rPh sb="19" eb="21">
      <t>キリス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</si>
</sst>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000\-0000"/>
    <numFmt numFmtId="177" formatCode="#,##0_);[Red]\(#,##0\)"/>
    <numFmt numFmtId="178" formatCode="#,###"/>
  </numFmts>
  <fonts count="8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rgb="FFFF0000"/>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1"/>
      <color indexed="8"/>
      <name val="ＭＳ Ｐゴシック"/>
      <family val="3"/>
      <charset val="128"/>
    </font>
    <font>
      <sz val="11"/>
      <color theme="1"/>
      <name val="ＭＳ Ｐゴシック"/>
      <family val="2"/>
      <scheme val="minor"/>
    </font>
    <font>
      <sz val="12"/>
      <color theme="1"/>
      <name val="ＭＳ Ｐゴシック"/>
      <family val="2"/>
      <scheme val="minor"/>
    </font>
    <font>
      <b/>
      <sz val="11"/>
      <color theme="0"/>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u/>
      <sz val="10.8"/>
      <color theme="10"/>
      <name val="ＭＳ Ｐゴシック"/>
      <family val="3"/>
      <charset val="128"/>
    </font>
    <font>
      <u/>
      <sz val="11"/>
      <color theme="10"/>
      <name val="ＭＳ Ｐゴシック"/>
      <family val="2"/>
      <charset val="128"/>
      <scheme val="minor"/>
    </font>
    <font>
      <sz val="10.5"/>
      <name val="ＭＳ 明朝"/>
      <family val="1"/>
      <charset val="128"/>
    </font>
    <font>
      <sz val="10.5"/>
      <name val="ＭＳ Ｐ明朝"/>
      <family val="1"/>
      <charset val="128"/>
    </font>
    <font>
      <sz val="10.5"/>
      <name val="ＭＳ ゴシック"/>
      <family val="3"/>
      <charset val="128"/>
    </font>
    <font>
      <b/>
      <sz val="10.5"/>
      <name val="ＭＳ ゴシック"/>
      <family val="3"/>
      <charset val="128"/>
    </font>
    <font>
      <sz val="10.5"/>
      <name val="ＭＳ Ｐゴシック"/>
      <family val="3"/>
      <charset val="128"/>
      <scheme val="minor"/>
    </font>
    <font>
      <sz val="10"/>
      <name val="ＭＳ 明朝"/>
      <family val="1"/>
      <charset val="128"/>
    </font>
    <font>
      <sz val="10"/>
      <color rgb="FF000000"/>
      <name val="Arial"/>
      <family val="2"/>
    </font>
    <font>
      <sz val="10"/>
      <name val="Meiryo UI"/>
      <family val="3"/>
      <charset val="128"/>
    </font>
    <font>
      <sz val="9"/>
      <name val="Meiryo UI"/>
      <family val="3"/>
      <charset val="128"/>
    </font>
    <font>
      <sz val="9"/>
      <name val="ＭＳ 明朝"/>
      <family val="1"/>
      <charset val="128"/>
    </font>
    <font>
      <sz val="9"/>
      <name val="ＭＳ ゴシック"/>
      <family val="3"/>
      <charset val="128"/>
    </font>
    <font>
      <sz val="18"/>
      <name val="ＭＳ Ｐ明朝"/>
      <family val="1"/>
      <charset val="128"/>
    </font>
    <font>
      <sz val="8"/>
      <name val="Meiryo UI"/>
      <family val="3"/>
      <charset val="128"/>
    </font>
    <font>
      <u/>
      <sz val="10"/>
      <color rgb="FFFF0000"/>
      <name val="ＭＳ Ｐ明朝"/>
      <family val="1"/>
      <charset val="128"/>
    </font>
    <font>
      <sz val="10.5"/>
      <name val="Meiryo UI"/>
      <family val="3"/>
      <charset val="128"/>
    </font>
    <font>
      <sz val="10"/>
      <name val="ＭＳ Ｐ明朝"/>
      <family val="1"/>
      <charset val="128"/>
    </font>
    <font>
      <sz val="14"/>
      <name val="ＭＳ Ｐ明朝"/>
      <family val="1"/>
      <charset val="128"/>
    </font>
    <font>
      <sz val="10"/>
      <color theme="1"/>
      <name val="ＭＳ Ｐゴシック"/>
      <family val="2"/>
      <charset val="128"/>
      <scheme val="minor"/>
    </font>
    <font>
      <sz val="11"/>
      <color theme="1"/>
      <name val="ＭＳ ゴシック"/>
      <family val="3"/>
      <charset val="128"/>
    </font>
    <font>
      <b/>
      <sz val="10"/>
      <name val="ＭＳ ゴシック"/>
      <family val="3"/>
      <charset val="128"/>
    </font>
    <font>
      <sz val="11"/>
      <color theme="1"/>
      <name val="Meiryo UI"/>
      <family val="3"/>
      <charset val="128"/>
    </font>
    <font>
      <b/>
      <sz val="10.5"/>
      <name val="ＭＳ Ｐ明朝"/>
      <family val="1"/>
      <charset val="128"/>
    </font>
    <font>
      <sz val="8"/>
      <color theme="1"/>
      <name val="ＭＳ Ｐゴシック"/>
      <family val="3"/>
      <charset val="128"/>
      <scheme val="minor"/>
    </font>
    <font>
      <sz val="9"/>
      <color theme="1"/>
      <name val="ＭＳ Ｐゴシック"/>
      <family val="2"/>
      <charset val="128"/>
      <scheme val="minor"/>
    </font>
    <font>
      <sz val="11"/>
      <name val="ＭＳ 明朝"/>
      <family val="1"/>
      <charset val="128"/>
    </font>
    <font>
      <sz val="6"/>
      <name val="ＭＳ 明朝"/>
      <family val="1"/>
      <charset val="128"/>
    </font>
    <font>
      <u/>
      <sz val="10"/>
      <name val="ＭＳ Ｐ明朝"/>
      <family val="1"/>
      <charset val="128"/>
    </font>
    <font>
      <sz val="10.5"/>
      <color rgb="FFFF0000"/>
      <name val="ＭＳ 明朝"/>
      <family val="1"/>
      <charset val="128"/>
    </font>
    <font>
      <sz val="9"/>
      <color theme="1"/>
      <name val="ＭＳ Ｐゴシック"/>
      <family val="3"/>
      <charset val="128"/>
      <scheme val="minor"/>
    </font>
    <font>
      <b/>
      <sz val="10"/>
      <color rgb="FFFF0000"/>
      <name val="ＭＳ ゴシック"/>
      <family val="3"/>
      <charset val="128"/>
    </font>
    <font>
      <sz val="10"/>
      <color theme="1"/>
      <name val="ＭＳ 明朝"/>
      <family val="1"/>
      <charset val="128"/>
    </font>
    <font>
      <b/>
      <u/>
      <sz val="10"/>
      <color rgb="FFFF0000"/>
      <name val="ＭＳ ゴシック"/>
      <family val="3"/>
      <charset val="128"/>
    </font>
    <font>
      <sz val="10"/>
      <color theme="1"/>
      <name val="Meiryo UI"/>
      <family val="3"/>
      <charset val="128"/>
    </font>
    <font>
      <sz val="10"/>
      <name val="ＭＳ Ｐゴシック"/>
      <family val="3"/>
      <charset val="128"/>
    </font>
    <font>
      <b/>
      <sz val="11"/>
      <name val="ＭＳ ゴシック"/>
      <family val="3"/>
      <charset val="128"/>
    </font>
    <font>
      <b/>
      <sz val="11"/>
      <color theme="1"/>
      <name val="ＭＳ ゴシック"/>
      <family val="3"/>
      <charset val="128"/>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ajor"/>
    </font>
    <font>
      <sz val="10"/>
      <color theme="1"/>
      <name val="ＭＳ Ｐゴシック"/>
      <family val="3"/>
      <charset val="128"/>
      <scheme val="major"/>
    </font>
    <font>
      <sz val="8"/>
      <name val="ＭＳ 明朝"/>
      <family val="1"/>
      <charset val="128"/>
    </font>
    <font>
      <b/>
      <sz val="14"/>
      <name val="ＭＳ ゴシック"/>
      <family val="3"/>
      <charset val="128"/>
    </font>
    <font>
      <b/>
      <sz val="10"/>
      <color rgb="FFFF0000"/>
      <name val="ＭＳ 明朝"/>
      <family val="1"/>
      <charset val="128"/>
    </font>
    <font>
      <sz val="10"/>
      <color rgb="FF000000"/>
      <name val="Meiryo UI"/>
      <family val="3"/>
      <charset val="128"/>
    </font>
    <font>
      <sz val="10"/>
      <color rgb="FF262626"/>
      <name val="Meiryo UI"/>
      <family val="3"/>
      <charset val="128"/>
    </font>
    <font>
      <b/>
      <sz val="10"/>
      <color theme="1"/>
      <name val="Meiryo UI"/>
      <family val="3"/>
      <charset val="128"/>
    </font>
    <font>
      <b/>
      <sz val="10"/>
      <color theme="0"/>
      <name val="Meiryo UI"/>
      <family val="3"/>
      <charset val="128"/>
    </font>
    <font>
      <sz val="10"/>
      <color theme="0"/>
      <name val="Meiryo UI"/>
      <family val="3"/>
      <charset val="128"/>
    </font>
    <font>
      <b/>
      <sz val="12"/>
      <color theme="1"/>
      <name val="Meiryo UI"/>
      <family val="3"/>
      <charset val="128"/>
    </font>
    <font>
      <sz val="9"/>
      <color theme="1"/>
      <name val="Meiryo UI"/>
      <family val="3"/>
      <charset val="128"/>
    </font>
    <font>
      <sz val="9"/>
      <color rgb="FFFF0000"/>
      <name val="Meiryo UI"/>
      <family val="3"/>
      <charset val="128"/>
    </font>
    <font>
      <b/>
      <sz val="10"/>
      <color rgb="FFFF0000"/>
      <name val="Meiryo UI"/>
      <family val="3"/>
      <charset val="128"/>
    </font>
    <font>
      <sz val="10"/>
      <color theme="10"/>
      <name val="Meiryo UI"/>
      <family val="3"/>
      <charset val="128"/>
    </font>
    <font>
      <b/>
      <sz val="12"/>
      <color theme="1"/>
      <name val="ＭＳ Ｐゴシック"/>
      <family val="3"/>
      <charset val="128"/>
      <scheme val="minor"/>
    </font>
    <font>
      <b/>
      <sz val="11"/>
      <name val="ＭＳ Ｐゴシック"/>
      <family val="3"/>
      <charset val="128"/>
      <scheme val="minor"/>
    </font>
    <font>
      <b/>
      <sz val="11"/>
      <name val="HGPｺﾞｼｯｸE"/>
      <family val="3"/>
      <charset val="128"/>
    </font>
    <font>
      <b/>
      <sz val="12"/>
      <name val="ＭＳ Ｐゴシック"/>
      <family val="3"/>
      <charset val="128"/>
      <scheme val="minor"/>
    </font>
    <font>
      <sz val="11"/>
      <color theme="0"/>
      <name val="ＭＳ Ｐゴシック"/>
      <family val="2"/>
      <scheme val="minor"/>
    </font>
    <font>
      <sz val="11"/>
      <color theme="0"/>
      <name val="ＭＳ Ｐゴシック"/>
      <family val="3"/>
      <charset val="128"/>
      <scheme val="minor"/>
    </font>
    <font>
      <b/>
      <sz val="12"/>
      <color theme="0"/>
      <name val="ＭＳ Ｐゴシック"/>
      <family val="3"/>
      <charset val="128"/>
      <scheme val="minor"/>
    </font>
    <font>
      <b/>
      <sz val="9"/>
      <color indexed="81"/>
      <name val="MS P ゴシック"/>
      <family val="3"/>
      <charset val="128"/>
    </font>
    <font>
      <u/>
      <sz val="10"/>
      <name val="ＭＳ 明朝"/>
      <family val="1"/>
      <charset val="128"/>
    </font>
    <font>
      <sz val="10"/>
      <color rgb="FFFF0000"/>
      <name val="ＭＳ 明朝"/>
      <family val="1"/>
      <charset val="128"/>
    </font>
    <font>
      <sz val="12"/>
      <name val="ＭＳ ゴシック"/>
      <family val="3"/>
      <charset val="128"/>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s>
  <borders count="14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auto="1"/>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theme="1"/>
      </top>
      <bottom style="hair">
        <color theme="1"/>
      </bottom>
      <diagonal/>
    </border>
    <border>
      <left/>
      <right style="hair">
        <color theme="1"/>
      </right>
      <top style="hair">
        <color theme="1"/>
      </top>
      <bottom style="hair">
        <color theme="1"/>
      </bottom>
      <diagonal/>
    </border>
    <border>
      <left/>
      <right/>
      <top style="hair">
        <color theme="1"/>
      </top>
      <bottom style="thin">
        <color theme="1"/>
      </bottom>
      <diagonal/>
    </border>
    <border>
      <left/>
      <right style="thin">
        <color theme="1"/>
      </right>
      <top style="hair">
        <color theme="1"/>
      </top>
      <bottom style="hair">
        <color theme="1"/>
      </bottom>
      <diagonal/>
    </border>
    <border>
      <left/>
      <right style="thin">
        <color theme="1"/>
      </right>
      <top style="hair">
        <color theme="1"/>
      </top>
      <bottom style="thin">
        <color theme="1"/>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auto="1"/>
      </left>
      <right/>
      <top/>
      <bottom style="thin">
        <color indexed="64"/>
      </bottom>
      <diagonal/>
    </border>
    <border>
      <left style="thin">
        <color auto="1"/>
      </left>
      <right style="thin">
        <color auto="1"/>
      </right>
      <top style="thin">
        <color auto="1"/>
      </top>
      <bottom style="double">
        <color indexed="64"/>
      </bottom>
      <diagonal/>
    </border>
    <border>
      <left/>
      <right style="hair">
        <color indexed="64"/>
      </right>
      <top style="hair">
        <color auto="1"/>
      </top>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thin">
        <color indexed="64"/>
      </bottom>
      <diagonal/>
    </border>
    <border>
      <left style="thin">
        <color indexed="64"/>
      </left>
      <right/>
      <top/>
      <bottom style="hair">
        <color auto="1"/>
      </bottom>
      <diagonal/>
    </border>
    <border>
      <left/>
      <right style="hair">
        <color auto="1"/>
      </right>
      <top/>
      <bottom style="hair">
        <color auto="1"/>
      </bottom>
      <diagonal/>
    </border>
    <border>
      <left/>
      <right style="hair">
        <color indexed="64"/>
      </right>
      <top style="thin">
        <color indexed="64"/>
      </top>
      <bottom style="hair">
        <color indexed="64"/>
      </bottom>
      <diagonal/>
    </border>
    <border>
      <left/>
      <right/>
      <top/>
      <bottom style="hair">
        <color theme="1"/>
      </bottom>
      <diagonal/>
    </border>
    <border>
      <left/>
      <right style="thin">
        <color theme="1"/>
      </right>
      <top/>
      <bottom style="hair">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hair">
        <color theme="1"/>
      </right>
      <top style="thin">
        <color indexed="64"/>
      </top>
      <bottom style="hair">
        <color theme="1"/>
      </bottom>
      <diagonal/>
    </border>
    <border>
      <left/>
      <right style="hair">
        <color theme="1"/>
      </right>
      <top style="hair">
        <color theme="1"/>
      </top>
      <bottom style="thin">
        <color indexed="64"/>
      </bottom>
      <diagonal/>
    </border>
    <border>
      <left style="thin">
        <color indexed="64"/>
      </left>
      <right/>
      <top style="thin">
        <color theme="1"/>
      </top>
      <bottom style="thin">
        <color indexed="64"/>
      </bottom>
      <diagonal/>
    </border>
    <border>
      <left style="thin">
        <color indexed="64"/>
      </left>
      <right/>
      <top style="thin">
        <color indexed="64"/>
      </top>
      <bottom style="hair">
        <color theme="1"/>
      </bottom>
      <diagonal/>
    </border>
    <border>
      <left style="thin">
        <color indexed="64"/>
      </left>
      <right/>
      <top style="hair">
        <color theme="1"/>
      </top>
      <bottom style="hair">
        <color theme="1"/>
      </bottom>
      <diagonal/>
    </border>
    <border>
      <left style="thin">
        <color indexed="64"/>
      </left>
      <right/>
      <top style="hair">
        <color theme="1"/>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8"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xf numFmtId="0" fontId="1" fillId="0" borderId="0">
      <alignment vertical="center"/>
    </xf>
    <xf numFmtId="0" fontId="22" fillId="0" borderId="0"/>
    <xf numFmtId="0" fontId="8" fillId="0" borderId="0"/>
  </cellStyleXfs>
  <cellXfs count="1043">
    <xf numFmtId="0" fontId="0" fillId="0" borderId="0" xfId="0">
      <alignment vertical="center"/>
    </xf>
    <xf numFmtId="0" fontId="8" fillId="0" borderId="0" xfId="4"/>
    <xf numFmtId="49" fontId="9" fillId="0" borderId="0" xfId="4" applyNumberFormat="1" applyFont="1" applyAlignment="1">
      <alignment horizontal="center" vertical="center"/>
    </xf>
    <xf numFmtId="0" fontId="8" fillId="0" borderId="0" xfId="4" applyAlignment="1">
      <alignment horizontal="center" vertical="center"/>
    </xf>
    <xf numFmtId="0" fontId="8" fillId="0" borderId="0" xfId="4" applyAlignment="1">
      <alignment horizontal="left" vertical="center"/>
    </xf>
    <xf numFmtId="49" fontId="9" fillId="0" borderId="39" xfId="4" applyNumberFormat="1" applyFont="1" applyBorder="1" applyAlignment="1">
      <alignment horizontal="center" vertical="center"/>
    </xf>
    <xf numFmtId="0" fontId="8" fillId="0" borderId="24" xfId="4" applyBorder="1" applyAlignment="1">
      <alignment horizontal="left" vertical="center"/>
    </xf>
    <xf numFmtId="0" fontId="8" fillId="0" borderId="24" xfId="4" applyBorder="1" applyAlignment="1">
      <alignment horizontal="left"/>
    </xf>
    <xf numFmtId="0" fontId="8" fillId="0" borderId="40" xfId="4" applyBorder="1"/>
    <xf numFmtId="0" fontId="8" fillId="0" borderId="0" xfId="4" applyBorder="1" applyAlignment="1">
      <alignment horizontal="left" vertical="center"/>
    </xf>
    <xf numFmtId="49" fontId="11" fillId="0" borderId="15" xfId="4" applyNumberFormat="1" applyFont="1" applyBorder="1" applyAlignment="1">
      <alignment horizontal="center" vertical="center"/>
    </xf>
    <xf numFmtId="0" fontId="8" fillId="0" borderId="7" xfId="4" applyBorder="1" applyAlignment="1">
      <alignment horizontal="left" vertical="center"/>
    </xf>
    <xf numFmtId="0" fontId="8" fillId="0" borderId="7" xfId="4" applyBorder="1" applyAlignment="1">
      <alignment horizontal="left"/>
    </xf>
    <xf numFmtId="0" fontId="8" fillId="0" borderId="42" xfId="4" applyBorder="1"/>
    <xf numFmtId="49" fontId="11" fillId="0" borderId="18" xfId="4" applyNumberFormat="1" applyFont="1" applyBorder="1" applyAlignment="1">
      <alignment horizontal="center" vertical="center"/>
    </xf>
    <xf numFmtId="0" fontId="8" fillId="0" borderId="11" xfId="4" applyBorder="1" applyAlignment="1">
      <alignment horizontal="left" vertical="center"/>
    </xf>
    <xf numFmtId="0" fontId="8" fillId="0" borderId="11" xfId="4" applyBorder="1" applyAlignment="1">
      <alignment horizontal="left"/>
    </xf>
    <xf numFmtId="0" fontId="8" fillId="0" borderId="44" xfId="4" applyBorder="1"/>
    <xf numFmtId="0" fontId="4" fillId="0" borderId="45" xfId="4" applyFont="1" applyBorder="1" applyAlignment="1">
      <alignment horizontal="center" vertical="center"/>
    </xf>
    <xf numFmtId="49" fontId="11" fillId="0" borderId="12" xfId="4" applyNumberFormat="1" applyFont="1" applyBorder="1" applyAlignment="1">
      <alignment horizontal="center" vertical="center"/>
    </xf>
    <xf numFmtId="0" fontId="8" fillId="0" borderId="14" xfId="4" applyFont="1" applyBorder="1" applyAlignment="1">
      <alignment vertical="center"/>
    </xf>
    <xf numFmtId="0" fontId="8" fillId="0" borderId="14" xfId="4" applyBorder="1" applyAlignment="1">
      <alignment horizontal="left" vertical="center"/>
    </xf>
    <xf numFmtId="0" fontId="8" fillId="0" borderId="14" xfId="4" applyBorder="1" applyAlignment="1">
      <alignment horizontal="left"/>
    </xf>
    <xf numFmtId="0" fontId="8" fillId="0" borderId="46" xfId="4" applyBorder="1"/>
    <xf numFmtId="49" fontId="11" fillId="0" borderId="47" xfId="4" applyNumberFormat="1" applyFont="1" applyBorder="1" applyAlignment="1">
      <alignment horizontal="center" vertical="center"/>
    </xf>
    <xf numFmtId="0" fontId="8" fillId="0" borderId="5" xfId="4" applyBorder="1" applyAlignment="1">
      <alignment horizontal="left" vertical="center"/>
    </xf>
    <xf numFmtId="0" fontId="8" fillId="0" borderId="5" xfId="4" applyBorder="1" applyAlignment="1">
      <alignment horizontal="left"/>
    </xf>
    <xf numFmtId="0" fontId="8" fillId="0" borderId="48" xfId="4" applyBorder="1"/>
    <xf numFmtId="49" fontId="11" fillId="0" borderId="27" xfId="4" applyNumberFormat="1" applyFont="1" applyBorder="1" applyAlignment="1">
      <alignment horizontal="center" vertical="center"/>
    </xf>
    <xf numFmtId="0" fontId="8" fillId="0" borderId="29" xfId="4" applyBorder="1" applyAlignment="1">
      <alignment horizontal="left" vertical="center"/>
    </xf>
    <xf numFmtId="0" fontId="8" fillId="0" borderId="29" xfId="4" applyBorder="1" applyAlignment="1">
      <alignment horizontal="left"/>
    </xf>
    <xf numFmtId="0" fontId="8" fillId="0" borderId="50" xfId="4" applyBorder="1"/>
    <xf numFmtId="49" fontId="11" fillId="5" borderId="27" xfId="4" applyNumberFormat="1" applyFont="1" applyFill="1" applyBorder="1" applyAlignment="1">
      <alignment horizontal="center" vertical="center"/>
    </xf>
    <xf numFmtId="0" fontId="8" fillId="5" borderId="29" xfId="4" applyFill="1" applyBorder="1" applyAlignment="1">
      <alignment horizontal="left" vertical="center"/>
    </xf>
    <xf numFmtId="0" fontId="8" fillId="5" borderId="29" xfId="4" applyFill="1" applyBorder="1" applyAlignment="1">
      <alignment horizontal="left"/>
    </xf>
    <xf numFmtId="0" fontId="8" fillId="5" borderId="50" xfId="4" applyFill="1" applyBorder="1"/>
    <xf numFmtId="0" fontId="12" fillId="5" borderId="50" xfId="4" applyFont="1" applyFill="1" applyBorder="1" applyAlignment="1">
      <alignment horizontal="right"/>
    </xf>
    <xf numFmtId="49" fontId="11" fillId="0" borderId="27" xfId="4" applyNumberFormat="1" applyFont="1" applyFill="1" applyBorder="1" applyAlignment="1">
      <alignment horizontal="center" vertical="center"/>
    </xf>
    <xf numFmtId="0" fontId="8" fillId="0" borderId="29" xfId="4" applyFill="1" applyBorder="1" applyAlignment="1">
      <alignment horizontal="left" vertical="center"/>
    </xf>
    <xf numFmtId="0" fontId="8" fillId="0" borderId="29" xfId="4" applyFill="1" applyBorder="1" applyAlignment="1">
      <alignment horizontal="left"/>
    </xf>
    <xf numFmtId="0" fontId="12" fillId="0" borderId="50" xfId="4" applyFont="1" applyFill="1" applyBorder="1" applyAlignment="1">
      <alignment horizontal="right"/>
    </xf>
    <xf numFmtId="49" fontId="11" fillId="0" borderId="39" xfId="4" applyNumberFormat="1" applyFont="1" applyFill="1" applyBorder="1" applyAlignment="1">
      <alignment horizontal="center" vertical="center"/>
    </xf>
    <xf numFmtId="49" fontId="11" fillId="0" borderId="30" xfId="4" applyNumberFormat="1" applyFont="1" applyBorder="1" applyAlignment="1">
      <alignment horizontal="center" vertical="center"/>
    </xf>
    <xf numFmtId="0" fontId="8" fillId="0" borderId="20" xfId="4" applyBorder="1" applyAlignment="1">
      <alignment horizontal="left" vertical="center"/>
    </xf>
    <xf numFmtId="0" fontId="8" fillId="0" borderId="20" xfId="4" applyBorder="1" applyAlignment="1">
      <alignment horizontal="left"/>
    </xf>
    <xf numFmtId="0" fontId="8" fillId="0" borderId="51" xfId="4" applyBorder="1"/>
    <xf numFmtId="0" fontId="8" fillId="0" borderId="9" xfId="4" applyBorder="1" applyAlignment="1">
      <alignment vertical="center"/>
    </xf>
    <xf numFmtId="0" fontId="8" fillId="0" borderId="10" xfId="4" applyBorder="1" applyAlignment="1">
      <alignment vertical="center"/>
    </xf>
    <xf numFmtId="0" fontId="8" fillId="0" borderId="9" xfId="4" applyFont="1" applyBorder="1" applyAlignment="1">
      <alignment vertical="center" shrinkToFit="1"/>
    </xf>
    <xf numFmtId="0" fontId="3" fillId="0" borderId="11" xfId="4" applyFont="1" applyBorder="1" applyAlignment="1">
      <alignment vertical="center" shrinkToFit="1"/>
    </xf>
    <xf numFmtId="0" fontId="3" fillId="0" borderId="44" xfId="4" applyFont="1" applyBorder="1" applyAlignment="1">
      <alignment vertical="center" shrinkToFit="1"/>
    </xf>
    <xf numFmtId="0" fontId="8" fillId="5" borderId="28" xfId="4" applyFill="1" applyBorder="1" applyAlignment="1">
      <alignment vertical="center"/>
    </xf>
    <xf numFmtId="0" fontId="8" fillId="5" borderId="26" xfId="4" applyFill="1" applyBorder="1" applyAlignment="1">
      <alignment vertical="center"/>
    </xf>
    <xf numFmtId="0" fontId="8" fillId="5" borderId="29" xfId="4" applyFill="1" applyBorder="1" applyAlignment="1">
      <alignment vertical="center"/>
    </xf>
    <xf numFmtId="0" fontId="8" fillId="5" borderId="29" xfId="4" applyFill="1" applyBorder="1"/>
    <xf numFmtId="0" fontId="8" fillId="0" borderId="28" xfId="4" applyBorder="1" applyAlignment="1">
      <alignment vertical="center"/>
    </xf>
    <xf numFmtId="0" fontId="8" fillId="0" borderId="29" xfId="4" applyBorder="1" applyAlignment="1">
      <alignment vertical="center"/>
    </xf>
    <xf numFmtId="0" fontId="8" fillId="0" borderId="29" xfId="4" applyBorder="1"/>
    <xf numFmtId="0" fontId="8" fillId="5" borderId="19" xfId="4" applyFill="1" applyBorder="1" applyAlignment="1">
      <alignment vertical="center"/>
    </xf>
    <xf numFmtId="0" fontId="8" fillId="5" borderId="21" xfId="4" applyFill="1" applyBorder="1" applyAlignment="1">
      <alignment vertical="center"/>
    </xf>
    <xf numFmtId="0" fontId="8" fillId="5" borderId="19" xfId="4" applyFont="1" applyFill="1" applyBorder="1" applyAlignment="1">
      <alignment vertical="center" shrinkToFit="1"/>
    </xf>
    <xf numFmtId="0" fontId="3" fillId="5" borderId="20" xfId="4" applyFont="1" applyFill="1" applyBorder="1" applyAlignment="1">
      <alignment vertical="center" shrinkToFit="1"/>
    </xf>
    <xf numFmtId="0" fontId="3" fillId="5" borderId="51" xfId="4" applyFont="1" applyFill="1" applyBorder="1" applyAlignment="1">
      <alignment vertical="center" shrinkToFit="1"/>
    </xf>
    <xf numFmtId="0" fontId="8" fillId="0" borderId="5" xfId="4" applyBorder="1"/>
    <xf numFmtId="0" fontId="8" fillId="0" borderId="7" xfId="4" applyBorder="1"/>
    <xf numFmtId="49" fontId="11" fillId="7" borderId="47" xfId="4" applyNumberFormat="1" applyFont="1" applyFill="1" applyBorder="1" applyAlignment="1">
      <alignment horizontal="center" vertical="center"/>
    </xf>
    <xf numFmtId="0" fontId="8" fillId="7" borderId="5" xfId="4" applyFill="1" applyBorder="1" applyAlignment="1">
      <alignment horizontal="left" vertical="center"/>
    </xf>
    <xf numFmtId="0" fontId="8" fillId="7" borderId="5" xfId="4" applyFill="1" applyBorder="1"/>
    <xf numFmtId="0" fontId="8" fillId="7" borderId="48" xfId="4" applyFill="1" applyBorder="1"/>
    <xf numFmtId="49" fontId="11" fillId="7" borderId="27" xfId="4" applyNumberFormat="1" applyFont="1" applyFill="1" applyBorder="1" applyAlignment="1">
      <alignment horizontal="center" vertical="center"/>
    </xf>
    <xf numFmtId="0" fontId="8" fillId="7" borderId="29" xfId="4" applyFill="1" applyBorder="1" applyAlignment="1">
      <alignment horizontal="left" vertical="center"/>
    </xf>
    <xf numFmtId="0" fontId="8" fillId="7" borderId="29" xfId="4" applyFill="1" applyBorder="1"/>
    <xf numFmtId="0" fontId="8" fillId="7" borderId="50" xfId="4" applyFill="1" applyBorder="1"/>
    <xf numFmtId="49" fontId="11" fillId="3" borderId="27" xfId="4" applyNumberFormat="1" applyFont="1" applyFill="1" applyBorder="1" applyAlignment="1">
      <alignment horizontal="center" vertical="center"/>
    </xf>
    <xf numFmtId="0" fontId="8" fillId="3" borderId="29" xfId="4" applyFill="1" applyBorder="1" applyAlignment="1">
      <alignment horizontal="left" vertical="center"/>
    </xf>
    <xf numFmtId="0" fontId="8" fillId="3" borderId="29" xfId="4" applyFill="1" applyBorder="1"/>
    <xf numFmtId="0" fontId="8" fillId="3" borderId="50" xfId="4" applyFill="1" applyBorder="1"/>
    <xf numFmtId="0" fontId="8" fillId="0" borderId="0" xfId="4" applyBorder="1"/>
    <xf numFmtId="49" fontId="11" fillId="3" borderId="15" xfId="4" applyNumberFormat="1" applyFont="1" applyFill="1" applyBorder="1" applyAlignment="1">
      <alignment horizontal="center" vertical="center"/>
    </xf>
    <xf numFmtId="0" fontId="8" fillId="3" borderId="7" xfId="4" applyFill="1" applyBorder="1" applyAlignment="1">
      <alignment horizontal="left" vertical="center"/>
    </xf>
    <xf numFmtId="0" fontId="8" fillId="3" borderId="7" xfId="4" applyFill="1" applyBorder="1"/>
    <xf numFmtId="0" fontId="8" fillId="3" borderId="42" xfId="4" applyFill="1" applyBorder="1"/>
    <xf numFmtId="0" fontId="11" fillId="0" borderId="52" xfId="4" applyFont="1" applyBorder="1" applyAlignment="1">
      <alignment horizontal="center" vertical="center"/>
    </xf>
    <xf numFmtId="0" fontId="8" fillId="0" borderId="0" xfId="4" applyBorder="1" applyAlignment="1">
      <alignment vertical="center"/>
    </xf>
    <xf numFmtId="0" fontId="8" fillId="0" borderId="0" xfId="4" applyBorder="1" applyAlignment="1"/>
    <xf numFmtId="0" fontId="8" fillId="0" borderId="53" xfId="4" applyBorder="1" applyAlignment="1"/>
    <xf numFmtId="0" fontId="11" fillId="0" borderId="27" xfId="4" applyFont="1" applyBorder="1" applyAlignment="1">
      <alignment horizontal="center" vertical="center"/>
    </xf>
    <xf numFmtId="0" fontId="8" fillId="0" borderId="29" xfId="4" applyBorder="1" applyAlignment="1"/>
    <xf numFmtId="0" fontId="8" fillId="0" borderId="50" xfId="4" applyBorder="1" applyAlignment="1"/>
    <xf numFmtId="0" fontId="11" fillId="0" borderId="15" xfId="4" applyFont="1" applyBorder="1" applyAlignment="1">
      <alignment horizontal="center" vertical="center"/>
    </xf>
    <xf numFmtId="0" fontId="11" fillId="0" borderId="18" xfId="4" applyFont="1" applyBorder="1" applyAlignment="1">
      <alignment horizontal="center" vertical="center"/>
    </xf>
    <xf numFmtId="0" fontId="8" fillId="0" borderId="11" xfId="4" applyBorder="1" applyAlignment="1">
      <alignment vertical="center"/>
    </xf>
    <xf numFmtId="0" fontId="8" fillId="0" borderId="11" xfId="4" applyBorder="1" applyAlignment="1"/>
    <xf numFmtId="0" fontId="8" fillId="0" borderId="44" xfId="4" applyBorder="1" applyAlignment="1"/>
    <xf numFmtId="0" fontId="11" fillId="0" borderId="30" xfId="4" applyFont="1" applyBorder="1" applyAlignment="1">
      <alignment horizontal="center" vertical="center"/>
    </xf>
    <xf numFmtId="0" fontId="8" fillId="0" borderId="20" xfId="4" applyBorder="1" applyAlignment="1">
      <alignment vertical="center"/>
    </xf>
    <xf numFmtId="0" fontId="8" fillId="0" borderId="20" xfId="4" applyBorder="1" applyAlignment="1"/>
    <xf numFmtId="0" fontId="8" fillId="0" borderId="51" xfId="4" applyBorder="1" applyAlignment="1"/>
    <xf numFmtId="0" fontId="8" fillId="0" borderId="1" xfId="4" applyBorder="1" applyAlignment="1">
      <alignment vertical="center"/>
    </xf>
    <xf numFmtId="0" fontId="8" fillId="0" borderId="5" xfId="4" applyBorder="1" applyAlignment="1">
      <alignment vertical="center"/>
    </xf>
    <xf numFmtId="0" fontId="8" fillId="0" borderId="11" xfId="4" applyFont="1" applyBorder="1" applyAlignment="1">
      <alignment shrinkToFit="1"/>
    </xf>
    <xf numFmtId="0" fontId="8" fillId="0" borderId="44" xfId="4" applyFont="1" applyBorder="1" applyAlignment="1">
      <alignment shrinkToFit="1"/>
    </xf>
    <xf numFmtId="0" fontId="8" fillId="0" borderId="3" xfId="4" applyBorder="1" applyAlignment="1">
      <alignment vertical="center"/>
    </xf>
    <xf numFmtId="0" fontId="3" fillId="0" borderId="29" xfId="4" applyFont="1" applyBorder="1" applyAlignment="1">
      <alignment shrinkToFit="1"/>
    </xf>
    <xf numFmtId="0" fontId="3" fillId="0" borderId="50" xfId="4" applyFont="1" applyBorder="1" applyAlignment="1">
      <alignment shrinkToFit="1"/>
    </xf>
    <xf numFmtId="0" fontId="8" fillId="5" borderId="3" xfId="4" applyFill="1" applyBorder="1" applyAlignment="1">
      <alignment vertical="center"/>
    </xf>
    <xf numFmtId="0" fontId="8" fillId="5" borderId="0" xfId="4" applyFill="1" applyBorder="1" applyAlignment="1">
      <alignment vertical="center"/>
    </xf>
    <xf numFmtId="0" fontId="3" fillId="5" borderId="29" xfId="4" applyFont="1" applyFill="1" applyBorder="1" applyAlignment="1">
      <alignment shrinkToFit="1"/>
    </xf>
    <xf numFmtId="0" fontId="3" fillId="5" borderId="50" xfId="4" applyFont="1" applyFill="1" applyBorder="1" applyAlignment="1">
      <alignment shrinkToFit="1"/>
    </xf>
    <xf numFmtId="0" fontId="8" fillId="0" borderId="6" xfId="4" applyBorder="1" applyAlignment="1">
      <alignment vertical="center"/>
    </xf>
    <xf numFmtId="0" fontId="8" fillId="0" borderId="7" xfId="4" applyBorder="1" applyAlignment="1">
      <alignment vertical="center"/>
    </xf>
    <xf numFmtId="0" fontId="3" fillId="0" borderId="20" xfId="4" applyFont="1" applyBorder="1" applyAlignment="1">
      <alignment shrinkToFit="1"/>
    </xf>
    <xf numFmtId="0" fontId="3" fillId="0" borderId="51" xfId="4" applyFont="1" applyBorder="1" applyAlignment="1">
      <alignment shrinkToFit="1"/>
    </xf>
    <xf numFmtId="0" fontId="11" fillId="5" borderId="15" xfId="4" applyFont="1" applyFill="1" applyBorder="1" applyAlignment="1">
      <alignment horizontal="center" vertical="center"/>
    </xf>
    <xf numFmtId="0" fontId="8" fillId="5" borderId="15" xfId="4" applyFill="1" applyBorder="1" applyAlignment="1">
      <alignment horizontal="left" vertical="center"/>
    </xf>
    <xf numFmtId="0" fontId="8" fillId="5" borderId="7" xfId="4" applyFill="1" applyBorder="1" applyAlignment="1">
      <alignment horizontal="left"/>
    </xf>
    <xf numFmtId="0" fontId="8" fillId="5" borderId="42" xfId="4" applyFill="1" applyBorder="1" applyAlignment="1">
      <alignment horizontal="left"/>
    </xf>
    <xf numFmtId="0" fontId="11" fillId="5" borderId="47" xfId="4" applyFont="1" applyFill="1" applyBorder="1" applyAlignment="1">
      <alignment horizontal="center" vertical="center"/>
    </xf>
    <xf numFmtId="0" fontId="8" fillId="5" borderId="5" xfId="4" applyFill="1" applyBorder="1" applyAlignment="1">
      <alignment horizontal="left" vertical="center"/>
    </xf>
    <xf numFmtId="0" fontId="8" fillId="5" borderId="5" xfId="4" applyFill="1" applyBorder="1" applyAlignment="1">
      <alignment horizontal="left"/>
    </xf>
    <xf numFmtId="0" fontId="8" fillId="5" borderId="48" xfId="4" applyFill="1" applyBorder="1" applyAlignment="1">
      <alignment horizontal="left"/>
    </xf>
    <xf numFmtId="0" fontId="11" fillId="5" borderId="27" xfId="4" applyFont="1" applyFill="1" applyBorder="1" applyAlignment="1">
      <alignment horizontal="center" vertical="center"/>
    </xf>
    <xf numFmtId="0" fontId="8" fillId="5" borderId="50" xfId="4" applyFill="1" applyBorder="1" applyAlignment="1">
      <alignment horizontal="left"/>
    </xf>
    <xf numFmtId="0" fontId="11" fillId="3" borderId="27" xfId="4" applyFont="1" applyFill="1" applyBorder="1" applyAlignment="1">
      <alignment horizontal="center" vertical="center"/>
    </xf>
    <xf numFmtId="0" fontId="8" fillId="3" borderId="29" xfId="4" applyFill="1" applyBorder="1" applyAlignment="1">
      <alignment horizontal="left"/>
    </xf>
    <xf numFmtId="0" fontId="8" fillId="3" borderId="50" xfId="4" applyFill="1" applyBorder="1" applyAlignment="1">
      <alignment horizontal="left"/>
    </xf>
    <xf numFmtId="0" fontId="11" fillId="3" borderId="15" xfId="4" applyFont="1" applyFill="1" applyBorder="1" applyAlignment="1">
      <alignment horizontal="center" vertical="center"/>
    </xf>
    <xf numFmtId="0" fontId="8" fillId="3" borderId="7" xfId="4" applyFill="1" applyBorder="1" applyAlignment="1">
      <alignment horizontal="left"/>
    </xf>
    <xf numFmtId="0" fontId="8" fillId="3" borderId="42" xfId="4" applyFill="1" applyBorder="1" applyAlignment="1">
      <alignment horizontal="left"/>
    </xf>
    <xf numFmtId="0" fontId="8" fillId="5" borderId="7" xfId="4" applyFill="1" applyBorder="1" applyAlignment="1">
      <alignment horizontal="left" vertical="center"/>
    </xf>
    <xf numFmtId="0" fontId="11" fillId="5" borderId="18" xfId="4" applyFont="1" applyFill="1" applyBorder="1" applyAlignment="1">
      <alignment horizontal="center" vertical="center"/>
    </xf>
    <xf numFmtId="0" fontId="8" fillId="5" borderId="11" xfId="4" applyFill="1" applyBorder="1" applyAlignment="1">
      <alignment horizontal="left" vertical="center"/>
    </xf>
    <xf numFmtId="0" fontId="8" fillId="5" borderId="11" xfId="4" applyFill="1" applyBorder="1" applyAlignment="1">
      <alignment horizontal="left"/>
    </xf>
    <xf numFmtId="0" fontId="8" fillId="5" borderId="44" xfId="4" applyFill="1" applyBorder="1" applyAlignment="1">
      <alignment horizontal="left"/>
    </xf>
    <xf numFmtId="0" fontId="8" fillId="0" borderId="44" xfId="4" applyBorder="1" applyAlignment="1">
      <alignment horizontal="left"/>
    </xf>
    <xf numFmtId="0" fontId="8" fillId="0" borderId="42" xfId="4" applyBorder="1" applyAlignment="1">
      <alignment horizontal="left"/>
    </xf>
    <xf numFmtId="0" fontId="4" fillId="0" borderId="54" xfId="4" applyFont="1" applyBorder="1" applyAlignment="1">
      <alignment horizontal="center" vertical="center"/>
    </xf>
    <xf numFmtId="0" fontId="11" fillId="0" borderId="56" xfId="4" applyFont="1" applyBorder="1" applyAlignment="1">
      <alignment horizontal="center" vertical="center"/>
    </xf>
    <xf numFmtId="0" fontId="8" fillId="0" borderId="55" xfId="4" applyBorder="1" applyAlignment="1">
      <alignment horizontal="left" vertical="center"/>
    </xf>
    <xf numFmtId="0" fontId="8" fillId="0" borderId="55" xfId="4" applyBorder="1" applyAlignment="1">
      <alignment horizontal="left"/>
    </xf>
    <xf numFmtId="0" fontId="8" fillId="0" borderId="57" xfId="4" applyBorder="1" applyAlignment="1">
      <alignment horizontal="left"/>
    </xf>
    <xf numFmtId="0" fontId="11" fillId="0" borderId="0" xfId="4" applyFont="1"/>
    <xf numFmtId="0" fontId="3" fillId="0" borderId="0" xfId="4" applyFont="1"/>
    <xf numFmtId="0" fontId="8" fillId="7" borderId="3" xfId="4" applyFill="1" applyBorder="1" applyAlignment="1">
      <alignment horizontal="left" vertical="center"/>
    </xf>
    <xf numFmtId="0" fontId="8" fillId="7" borderId="0" xfId="4" applyFill="1" applyBorder="1" applyAlignment="1">
      <alignment horizontal="left" vertical="center"/>
    </xf>
    <xf numFmtId="0" fontId="8" fillId="7" borderId="53" xfId="4" applyFill="1" applyBorder="1" applyAlignment="1">
      <alignment horizontal="left" vertical="center"/>
    </xf>
    <xf numFmtId="0" fontId="8" fillId="5" borderId="13" xfId="4" applyFill="1" applyBorder="1" applyAlignment="1">
      <alignment horizontal="left" vertical="center"/>
    </xf>
    <xf numFmtId="0" fontId="8" fillId="5" borderId="14" xfId="4" applyFill="1" applyBorder="1" applyAlignment="1">
      <alignment horizontal="left" vertical="center"/>
    </xf>
    <xf numFmtId="0" fontId="8" fillId="5" borderId="46" xfId="4" applyFill="1" applyBorder="1" applyAlignment="1">
      <alignment horizontal="left" vertical="center"/>
    </xf>
    <xf numFmtId="0" fontId="8" fillId="3" borderId="65" xfId="4" applyFill="1" applyBorder="1" applyAlignment="1">
      <alignment horizontal="left" vertical="center"/>
    </xf>
    <xf numFmtId="0" fontId="8" fillId="3" borderId="66" xfId="4" applyFill="1" applyBorder="1" applyAlignment="1">
      <alignment horizontal="left" vertical="center"/>
    </xf>
    <xf numFmtId="0" fontId="8" fillId="3" borderId="67" xfId="4" applyFill="1" applyBorder="1" applyAlignment="1">
      <alignment horizontal="left" vertical="center"/>
    </xf>
    <xf numFmtId="0" fontId="4" fillId="0" borderId="0" xfId="4" applyFont="1" applyAlignment="1">
      <alignment horizontal="left"/>
    </xf>
    <xf numFmtId="0" fontId="3" fillId="0" borderId="0" xfId="4" applyFont="1" applyAlignment="1"/>
    <xf numFmtId="0" fontId="11" fillId="0" borderId="0" xfId="4" applyFont="1" applyAlignment="1"/>
    <xf numFmtId="0" fontId="3" fillId="0" borderId="0" xfId="4" applyFont="1" applyAlignment="1">
      <alignment vertical="center"/>
    </xf>
    <xf numFmtId="0" fontId="11" fillId="0" borderId="0" xfId="4" applyFont="1" applyAlignment="1">
      <alignment vertical="center"/>
    </xf>
    <xf numFmtId="0" fontId="8" fillId="0" borderId="0" xfId="4" applyAlignment="1">
      <alignment vertical="center"/>
    </xf>
    <xf numFmtId="0" fontId="6" fillId="0" borderId="0" xfId="4" applyFont="1" applyAlignment="1">
      <alignment horizontal="left"/>
    </xf>
    <xf numFmtId="0" fontId="3" fillId="0" borderId="7" xfId="4" applyFont="1" applyBorder="1" applyAlignment="1">
      <alignment vertical="top" wrapText="1"/>
    </xf>
    <xf numFmtId="0" fontId="11" fillId="0" borderId="7" xfId="4" applyFont="1" applyBorder="1" applyAlignment="1">
      <alignment vertical="top" wrapText="1"/>
    </xf>
    <xf numFmtId="0" fontId="6" fillId="0" borderId="1" xfId="4" applyFont="1" applyFill="1" applyBorder="1" applyAlignment="1">
      <alignment horizontal="center" vertical="center"/>
    </xf>
    <xf numFmtId="0" fontId="6" fillId="0" borderId="2" xfId="4" applyFont="1" applyFill="1" applyBorder="1" applyAlignment="1">
      <alignment horizontal="left" vertical="center"/>
    </xf>
    <xf numFmtId="0" fontId="11" fillId="0" borderId="5" xfId="4" applyFont="1" applyFill="1" applyBorder="1" applyAlignment="1">
      <alignment horizontal="left"/>
    </xf>
    <xf numFmtId="0" fontId="8" fillId="0" borderId="5" xfId="4" applyFill="1" applyBorder="1"/>
    <xf numFmtId="0" fontId="8" fillId="0" borderId="5" xfId="4" applyFill="1" applyBorder="1" applyAlignment="1">
      <alignment horizontal="left"/>
    </xf>
    <xf numFmtId="0" fontId="8" fillId="0" borderId="2" xfId="4" applyFill="1" applyBorder="1" applyAlignment="1">
      <alignment horizontal="left"/>
    </xf>
    <xf numFmtId="0" fontId="8" fillId="0" borderId="3" xfId="4" applyFill="1" applyBorder="1" applyAlignment="1">
      <alignment horizontal="center" vertical="center"/>
    </xf>
    <xf numFmtId="0" fontId="8" fillId="0" borderId="9" xfId="4" applyFill="1" applyBorder="1" applyAlignment="1">
      <alignment horizontal="center"/>
    </xf>
    <xf numFmtId="0" fontId="11" fillId="0" borderId="23" xfId="4" applyFont="1" applyFill="1" applyBorder="1" applyAlignment="1">
      <alignment horizontal="left"/>
    </xf>
    <xf numFmtId="0" fontId="8" fillId="0" borderId="11" xfId="4" applyFill="1" applyBorder="1"/>
    <xf numFmtId="0" fontId="8" fillId="0" borderId="11" xfId="4" applyFill="1" applyBorder="1" applyAlignment="1">
      <alignment horizontal="left"/>
    </xf>
    <xf numFmtId="0" fontId="8" fillId="0" borderId="10" xfId="4" applyFill="1" applyBorder="1" applyAlignment="1">
      <alignment horizontal="left"/>
    </xf>
    <xf numFmtId="0" fontId="8" fillId="0" borderId="28" xfId="4" applyFill="1" applyBorder="1" applyAlignment="1">
      <alignment horizontal="center"/>
    </xf>
    <xf numFmtId="0" fontId="11" fillId="0" borderId="25" xfId="4" applyFont="1" applyFill="1" applyBorder="1" applyAlignment="1">
      <alignment horizontal="left"/>
    </xf>
    <xf numFmtId="0" fontId="8" fillId="0" borderId="29" xfId="4" applyFill="1" applyBorder="1"/>
    <xf numFmtId="0" fontId="8" fillId="0" borderId="26" xfId="4" applyFill="1" applyBorder="1" applyAlignment="1">
      <alignment horizontal="left"/>
    </xf>
    <xf numFmtId="0" fontId="8" fillId="0" borderId="6" xfId="4" applyFill="1" applyBorder="1" applyAlignment="1">
      <alignment horizontal="center" vertical="center"/>
    </xf>
    <xf numFmtId="0" fontId="8" fillId="0" borderId="19" xfId="4" applyFill="1" applyBorder="1" applyAlignment="1">
      <alignment horizontal="center"/>
    </xf>
    <xf numFmtId="0" fontId="11" fillId="0" borderId="22" xfId="4" applyFont="1" applyFill="1" applyBorder="1" applyAlignment="1">
      <alignment horizontal="left"/>
    </xf>
    <xf numFmtId="0" fontId="8" fillId="0" borderId="20" xfId="4" applyFill="1" applyBorder="1"/>
    <xf numFmtId="0" fontId="8" fillId="0" borderId="20" xfId="4" applyFill="1" applyBorder="1" applyAlignment="1">
      <alignment horizontal="left"/>
    </xf>
    <xf numFmtId="0" fontId="8" fillId="0" borderId="21" xfId="4" applyFill="1" applyBorder="1" applyAlignment="1">
      <alignment horizontal="left"/>
    </xf>
    <xf numFmtId="0" fontId="6" fillId="0" borderId="2" xfId="4" applyFont="1" applyFill="1" applyBorder="1" applyAlignment="1">
      <alignment horizontal="left"/>
    </xf>
    <xf numFmtId="0" fontId="12" fillId="0" borderId="29" xfId="4" applyFont="1" applyFill="1" applyBorder="1" applyAlignment="1">
      <alignment horizontal="right"/>
    </xf>
    <xf numFmtId="0" fontId="6" fillId="0" borderId="0" xfId="4" applyFont="1" applyAlignment="1">
      <alignment horizontal="center"/>
    </xf>
    <xf numFmtId="0" fontId="15" fillId="0" borderId="0" xfId="6" applyAlignment="1"/>
    <xf numFmtId="0" fontId="6" fillId="0" borderId="0" xfId="4" applyFont="1" applyAlignment="1">
      <alignment vertical="center"/>
    </xf>
    <xf numFmtId="0" fontId="3" fillId="0" borderId="0" xfId="3" applyAlignment="1">
      <alignment vertical="center"/>
    </xf>
    <xf numFmtId="0" fontId="16" fillId="0" borderId="0" xfId="3" applyFont="1" applyAlignment="1">
      <alignment vertical="center"/>
    </xf>
    <xf numFmtId="0" fontId="16" fillId="0" borderId="0" xfId="3" applyFont="1" applyBorder="1" applyAlignment="1">
      <alignment vertical="center"/>
    </xf>
    <xf numFmtId="0" fontId="17" fillId="0" borderId="0" xfId="3" applyFont="1" applyAlignment="1">
      <alignment vertical="center"/>
    </xf>
    <xf numFmtId="0" fontId="17" fillId="0" borderId="0" xfId="3" applyFont="1" applyBorder="1" applyAlignment="1">
      <alignment vertical="center"/>
    </xf>
    <xf numFmtId="0" fontId="19" fillId="0" borderId="0" xfId="3" applyFont="1" applyAlignment="1">
      <alignment vertical="center"/>
    </xf>
    <xf numFmtId="0" fontId="18" fillId="0" borderId="0" xfId="3" applyFont="1" applyAlignment="1">
      <alignment vertical="center"/>
    </xf>
    <xf numFmtId="0" fontId="19" fillId="0" borderId="0" xfId="3" applyFont="1" applyBorder="1" applyAlignment="1">
      <alignment vertical="center"/>
    </xf>
    <xf numFmtId="0" fontId="18" fillId="0" borderId="0" xfId="3" applyFont="1" applyBorder="1" applyAlignment="1">
      <alignment vertical="center"/>
    </xf>
    <xf numFmtId="0" fontId="16" fillId="0" borderId="0" xfId="3" applyFont="1" applyAlignment="1" applyProtection="1">
      <alignment vertical="center"/>
    </xf>
    <xf numFmtId="0" fontId="17" fillId="0" borderId="0" xfId="3" applyFont="1" applyAlignment="1" applyProtection="1">
      <alignment vertical="center"/>
    </xf>
    <xf numFmtId="0" fontId="19" fillId="0" borderId="0" xfId="3" applyFont="1" applyAlignment="1" applyProtection="1">
      <alignment horizontal="left" vertical="center"/>
    </xf>
    <xf numFmtId="0" fontId="18" fillId="0" borderId="0" xfId="3" applyFont="1" applyAlignment="1" applyProtection="1">
      <alignment horizontal="left" vertical="center"/>
    </xf>
    <xf numFmtId="0" fontId="20" fillId="0" borderId="0" xfId="3" applyFont="1" applyFill="1" applyBorder="1" applyAlignment="1" applyProtection="1">
      <alignment vertical="center"/>
    </xf>
    <xf numFmtId="0" fontId="16" fillId="0" borderId="0" xfId="3" applyFont="1" applyAlignment="1" applyProtection="1">
      <alignment horizontal="left" vertical="center"/>
    </xf>
    <xf numFmtId="0" fontId="20" fillId="0" borderId="0" xfId="3" applyFont="1" applyFill="1" applyBorder="1" applyAlignment="1" applyProtection="1">
      <alignment vertical="center"/>
      <protection locked="0"/>
    </xf>
    <xf numFmtId="0" fontId="20" fillId="0" borderId="0" xfId="3" applyFont="1" applyAlignment="1">
      <alignment vertical="center"/>
    </xf>
    <xf numFmtId="0" fontId="20" fillId="0" borderId="0" xfId="3" applyFont="1" applyBorder="1" applyAlignment="1" applyProtection="1">
      <alignment vertical="center"/>
    </xf>
    <xf numFmtId="0" fontId="23" fillId="0" borderId="0" xfId="3" applyFont="1" applyFill="1" applyBorder="1" applyAlignment="1" applyProtection="1">
      <alignment vertical="center"/>
    </xf>
    <xf numFmtId="0" fontId="20" fillId="0" borderId="0" xfId="3" applyFont="1" applyBorder="1" applyAlignment="1" applyProtection="1">
      <alignment vertical="center"/>
      <protection locked="0"/>
    </xf>
    <xf numFmtId="0" fontId="20" fillId="0" borderId="0" xfId="3" applyFont="1" applyAlignment="1" applyProtection="1">
      <alignment vertical="center" shrinkToFit="1"/>
      <protection locked="0"/>
    </xf>
    <xf numFmtId="0" fontId="16" fillId="0" borderId="0" xfId="3" applyFont="1" applyBorder="1" applyAlignment="1" applyProtection="1">
      <alignment vertical="center" wrapText="1"/>
    </xf>
    <xf numFmtId="0" fontId="20" fillId="0" borderId="0" xfId="3" applyFont="1" applyBorder="1" applyAlignment="1">
      <alignment vertical="center"/>
    </xf>
    <xf numFmtId="0" fontId="18" fillId="0" borderId="0" xfId="3" applyFont="1" applyFill="1" applyBorder="1" applyAlignment="1" applyProtection="1">
      <alignment vertical="center"/>
    </xf>
    <xf numFmtId="0" fontId="18" fillId="0" borderId="0" xfId="3" applyFont="1" applyFill="1" applyBorder="1" applyAlignment="1">
      <alignment vertical="center"/>
    </xf>
    <xf numFmtId="0" fontId="19" fillId="0" borderId="0" xfId="3" applyFont="1" applyFill="1" applyBorder="1" applyAlignment="1" applyProtection="1">
      <alignment vertical="center"/>
    </xf>
    <xf numFmtId="0" fontId="17" fillId="0" borderId="0" xfId="3" applyFont="1" applyFill="1" applyBorder="1" applyAlignment="1">
      <alignment vertical="center"/>
    </xf>
    <xf numFmtId="0" fontId="25" fillId="0" borderId="0" xfId="3" applyFont="1" applyAlignment="1" applyProtection="1">
      <alignment vertical="top"/>
    </xf>
    <xf numFmtId="0" fontId="26" fillId="0" borderId="0" xfId="3" applyFont="1" applyBorder="1" applyAlignment="1">
      <alignment vertical="center"/>
    </xf>
    <xf numFmtId="0" fontId="27" fillId="0" borderId="0" xfId="3" applyFont="1" applyBorder="1" applyAlignment="1">
      <alignment vertical="center"/>
    </xf>
    <xf numFmtId="0" fontId="31" fillId="0" borderId="0" xfId="3" applyFont="1" applyFill="1" applyBorder="1" applyAlignment="1">
      <alignment vertical="center"/>
    </xf>
    <xf numFmtId="0" fontId="30" fillId="0" borderId="0" xfId="3" applyFont="1" applyBorder="1" applyAlignment="1">
      <alignment vertical="center"/>
    </xf>
    <xf numFmtId="0" fontId="17" fillId="0" borderId="0" xfId="3" applyFont="1" applyBorder="1" applyAlignment="1">
      <alignment horizontal="left" vertical="top"/>
    </xf>
    <xf numFmtId="0" fontId="21" fillId="0" borderId="0" xfId="3" applyFont="1" applyBorder="1" applyAlignment="1" applyProtection="1">
      <alignment horizontal="center" vertical="center" wrapText="1"/>
    </xf>
    <xf numFmtId="0" fontId="21" fillId="0" borderId="0" xfId="3" applyFont="1" applyBorder="1" applyAlignment="1" applyProtection="1">
      <alignment horizontal="center" vertical="center"/>
    </xf>
    <xf numFmtId="0" fontId="21" fillId="0" borderId="0" xfId="3" applyFont="1" applyBorder="1" applyAlignment="1" applyProtection="1">
      <alignment vertical="center"/>
    </xf>
    <xf numFmtId="0" fontId="29" fillId="0" borderId="0" xfId="3" applyFont="1" applyBorder="1" applyAlignment="1">
      <alignment vertical="center"/>
    </xf>
    <xf numFmtId="0" fontId="17" fillId="0" borderId="0" xfId="3" applyFont="1" applyBorder="1" applyAlignment="1">
      <alignment vertical="center"/>
    </xf>
    <xf numFmtId="0" fontId="37" fillId="0" borderId="0" xfId="3" applyFont="1" applyAlignment="1">
      <alignment vertical="center"/>
    </xf>
    <xf numFmtId="0" fontId="28" fillId="0" borderId="0" xfId="3" applyFont="1" applyAlignment="1" applyProtection="1"/>
    <xf numFmtId="0" fontId="0" fillId="0" borderId="0" xfId="0" applyFill="1">
      <alignment vertical="center"/>
    </xf>
    <xf numFmtId="0" fontId="17" fillId="0" borderId="0" xfId="3" applyFont="1" applyFill="1" applyAlignment="1">
      <alignment vertical="center"/>
    </xf>
    <xf numFmtId="0" fontId="39" fillId="0" borderId="0" xfId="0" applyFont="1" applyFill="1">
      <alignment vertical="center"/>
    </xf>
    <xf numFmtId="0" fontId="17" fillId="0" borderId="0" xfId="3" applyFont="1" applyBorder="1" applyAlignment="1">
      <alignment vertical="center"/>
    </xf>
    <xf numFmtId="0" fontId="17" fillId="0" borderId="0" xfId="3" applyFont="1" applyBorder="1" applyAlignment="1">
      <alignment vertical="center"/>
    </xf>
    <xf numFmtId="0" fontId="40" fillId="0" borderId="0" xfId="0" applyFont="1" applyBorder="1" applyAlignment="1">
      <alignment vertical="center"/>
    </xf>
    <xf numFmtId="0" fontId="16" fillId="0" borderId="0" xfId="0" applyFont="1" applyAlignment="1">
      <alignment vertical="center"/>
    </xf>
    <xf numFmtId="0" fontId="17" fillId="0" borderId="0" xfId="3" applyFont="1" applyBorder="1" applyAlignment="1">
      <alignment vertical="center"/>
    </xf>
    <xf numFmtId="0" fontId="42" fillId="0" borderId="0" xfId="3" applyFont="1" applyBorder="1" applyAlignment="1">
      <alignment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43" fillId="0" borderId="0" xfId="0" applyFont="1" applyFill="1" applyAlignment="1">
      <alignment vertical="center"/>
    </xf>
    <xf numFmtId="0" fontId="19" fillId="0" borderId="0" xfId="3" applyFont="1" applyFill="1" applyAlignment="1">
      <alignment vertical="center"/>
    </xf>
    <xf numFmtId="0" fontId="45" fillId="0" borderId="0" xfId="3" applyFont="1" applyFill="1" applyBorder="1" applyAlignment="1" applyProtection="1">
      <alignment vertical="center"/>
    </xf>
    <xf numFmtId="0" fontId="50" fillId="0" borderId="0" xfId="3" applyFont="1" applyFill="1" applyBorder="1" applyAlignment="1" applyProtection="1">
      <alignment vertical="center"/>
    </xf>
    <xf numFmtId="0" fontId="50" fillId="0" borderId="0" xfId="3" quotePrefix="1" applyFont="1" applyFill="1" applyBorder="1" applyAlignment="1" applyProtection="1">
      <alignment vertical="center"/>
    </xf>
    <xf numFmtId="0" fontId="35" fillId="0" borderId="0" xfId="3" applyFont="1" applyFill="1" applyBorder="1" applyAlignment="1" applyProtection="1">
      <alignment vertical="center"/>
    </xf>
    <xf numFmtId="0" fontId="17" fillId="0" borderId="0" xfId="3" applyFont="1" applyBorder="1" applyAlignment="1">
      <alignment horizontal="center" vertical="center"/>
    </xf>
    <xf numFmtId="0" fontId="40" fillId="0" borderId="0" xfId="0" applyFont="1" applyBorder="1" applyAlignment="1">
      <alignment horizontal="center" vertical="center"/>
    </xf>
    <xf numFmtId="0" fontId="25" fillId="0" borderId="0" xfId="3" applyFont="1" applyBorder="1" applyAlignment="1" applyProtection="1">
      <alignment horizontal="center" vertical="center" wrapText="1"/>
    </xf>
    <xf numFmtId="0" fontId="17" fillId="0" borderId="0" xfId="3" applyFont="1" applyBorder="1" applyAlignment="1">
      <alignment vertical="center"/>
    </xf>
    <xf numFmtId="0" fontId="21" fillId="0" borderId="0" xfId="3" applyFont="1" applyAlignment="1">
      <alignment vertical="center"/>
    </xf>
    <xf numFmtId="0" fontId="21" fillId="0" borderId="0" xfId="3" applyFont="1" applyAlignment="1">
      <alignment horizontal="right" vertical="center"/>
    </xf>
    <xf numFmtId="0" fontId="50" fillId="0" borderId="0" xfId="3" applyFont="1" applyAlignment="1" applyProtection="1">
      <alignment horizontal="left" vertical="center"/>
    </xf>
    <xf numFmtId="0" fontId="50" fillId="0" borderId="0" xfId="3" quotePrefix="1" applyFont="1" applyAlignment="1" applyProtection="1">
      <alignment vertical="center"/>
    </xf>
    <xf numFmtId="0" fontId="17" fillId="0" borderId="0" xfId="3" applyFont="1" applyAlignment="1" applyProtection="1">
      <alignment horizontal="center" vertical="center"/>
    </xf>
    <xf numFmtId="0" fontId="50" fillId="0" borderId="0" xfId="3" quotePrefix="1" applyFont="1" applyAlignment="1">
      <alignment vertical="center"/>
    </xf>
    <xf numFmtId="0" fontId="50" fillId="0" borderId="0" xfId="3" applyFont="1" applyAlignment="1">
      <alignment vertical="center"/>
    </xf>
    <xf numFmtId="0" fontId="23" fillId="0" borderId="68" xfId="0" applyFont="1" applyFill="1" applyBorder="1" applyAlignment="1" applyProtection="1">
      <alignment horizontal="left" vertical="center" shrinkToFit="1"/>
      <protection hidden="1"/>
    </xf>
    <xf numFmtId="0" fontId="48"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horizontal="center" vertical="center" wrapText="1"/>
    </xf>
    <xf numFmtId="0" fontId="23" fillId="0" borderId="0" xfId="3" applyFont="1" applyFill="1" applyBorder="1" applyAlignment="1">
      <alignment horizontal="center" vertical="center"/>
    </xf>
    <xf numFmtId="0" fontId="31" fillId="0" borderId="0" xfId="3" applyFont="1" applyFill="1" applyBorder="1" applyAlignment="1">
      <alignment horizontal="left" vertical="center"/>
    </xf>
    <xf numFmtId="0" fontId="48" fillId="0" borderId="5" xfId="0" applyFont="1" applyBorder="1" applyAlignment="1">
      <alignment vertical="center"/>
    </xf>
    <xf numFmtId="0" fontId="23" fillId="0" borderId="5" xfId="0" applyFont="1" applyBorder="1" applyAlignment="1">
      <alignment horizontal="center" vertical="center"/>
    </xf>
    <xf numFmtId="0" fontId="23" fillId="0" borderId="5" xfId="0" applyFont="1" applyBorder="1" applyAlignment="1">
      <alignment vertical="center"/>
    </xf>
    <xf numFmtId="0" fontId="25" fillId="0" borderId="0" xfId="3" applyFont="1" applyAlignment="1">
      <alignment horizontal="right" vertical="center"/>
    </xf>
    <xf numFmtId="0" fontId="21" fillId="0" borderId="0" xfId="3" applyFont="1" applyFill="1" applyBorder="1" applyAlignment="1">
      <alignment horizontal="right" vertical="center"/>
    </xf>
    <xf numFmtId="0" fontId="21" fillId="0" borderId="0" xfId="3" applyFont="1" applyBorder="1" applyAlignment="1">
      <alignment vertical="center"/>
    </xf>
    <xf numFmtId="0" fontId="46" fillId="0" borderId="0" xfId="0" applyFont="1" applyFill="1">
      <alignment vertical="center"/>
    </xf>
    <xf numFmtId="0" fontId="48" fillId="0" borderId="0" xfId="16" applyFont="1"/>
    <xf numFmtId="0" fontId="48" fillId="0" borderId="25" xfId="16" applyFont="1" applyFill="1" applyBorder="1" applyAlignment="1">
      <alignment horizontal="center" vertical="center"/>
    </xf>
    <xf numFmtId="0" fontId="48" fillId="0" borderId="29" xfId="16" applyFont="1" applyBorder="1" applyAlignment="1">
      <alignment vertical="center"/>
    </xf>
    <xf numFmtId="49" fontId="60" fillId="0" borderId="29" xfId="16" applyNumberFormat="1" applyFont="1" applyFill="1" applyBorder="1" applyAlignment="1">
      <alignment vertical="center"/>
    </xf>
    <xf numFmtId="0" fontId="48" fillId="0" borderId="0" xfId="16" applyFont="1" applyBorder="1"/>
    <xf numFmtId="0" fontId="48" fillId="0" borderId="29" xfId="16" applyFont="1" applyFill="1" applyBorder="1" applyAlignment="1">
      <alignment horizontal="center" vertical="center"/>
    </xf>
    <xf numFmtId="0" fontId="61" fillId="0" borderId="0" xfId="16" applyFont="1" applyFill="1" applyBorder="1" applyAlignment="1">
      <alignment horizontal="left" vertical="center"/>
    </xf>
    <xf numFmtId="0" fontId="48" fillId="0" borderId="0" xfId="16" applyFont="1" applyFill="1" applyBorder="1" applyAlignment="1">
      <alignment horizontal="left" vertical="center"/>
    </xf>
    <xf numFmtId="49" fontId="61" fillId="0" borderId="0" xfId="16" applyNumberFormat="1" applyFont="1" applyFill="1" applyBorder="1" applyAlignment="1">
      <alignment horizontal="left" vertical="center"/>
    </xf>
    <xf numFmtId="0" fontId="48" fillId="0" borderId="0" xfId="16" applyFont="1" applyFill="1" applyBorder="1" applyAlignment="1">
      <alignment horizontal="left" vertical="center" indent="1"/>
    </xf>
    <xf numFmtId="0" fontId="48" fillId="0" borderId="0" xfId="16" applyFont="1" applyFill="1" applyBorder="1" applyAlignment="1">
      <alignment horizontal="left" indent="1"/>
    </xf>
    <xf numFmtId="49" fontId="48" fillId="0" borderId="0" xfId="16" applyNumberFormat="1" applyFont="1" applyFill="1" applyBorder="1" applyAlignment="1">
      <alignment horizontal="right" vertical="center"/>
    </xf>
    <xf numFmtId="0" fontId="48" fillId="0" borderId="0" xfId="16" applyFont="1" applyAlignment="1">
      <alignment horizontal="center" vertical="center"/>
    </xf>
    <xf numFmtId="0" fontId="48" fillId="0" borderId="0" xfId="16" applyFont="1" applyFill="1" applyBorder="1" applyAlignment="1">
      <alignment horizontal="left" vertical="center"/>
    </xf>
    <xf numFmtId="49" fontId="60" fillId="0" borderId="0" xfId="16" applyNumberFormat="1" applyFont="1" applyFill="1" applyBorder="1" applyAlignment="1"/>
    <xf numFmtId="49" fontId="60" fillId="0" borderId="0" xfId="16" applyNumberFormat="1" applyFont="1" applyFill="1" applyBorder="1" applyAlignment="1">
      <alignment horizontal="right"/>
    </xf>
    <xf numFmtId="49" fontId="62" fillId="0" borderId="0" xfId="16" applyNumberFormat="1" applyFont="1" applyFill="1" applyBorder="1" applyAlignment="1">
      <alignment horizontal="left" vertical="center" indent="1"/>
    </xf>
    <xf numFmtId="0" fontId="63" fillId="0" borderId="0" xfId="16" applyFont="1" applyFill="1" applyBorder="1" applyAlignment="1">
      <alignment horizontal="left" vertical="center" indent="1"/>
    </xf>
    <xf numFmtId="0" fontId="63" fillId="0" borderId="0" xfId="16" applyFont="1" applyFill="1" applyBorder="1" applyAlignment="1">
      <alignment horizontal="left" indent="1"/>
    </xf>
    <xf numFmtId="0" fontId="61" fillId="0" borderId="0" xfId="16" applyFont="1" applyFill="1" applyBorder="1" applyAlignment="1">
      <alignment horizontal="left" vertical="center" indent="1"/>
    </xf>
    <xf numFmtId="0" fontId="48" fillId="0" borderId="0" xfId="16" applyFont="1" applyFill="1" applyBorder="1" applyAlignment="1">
      <alignment horizontal="left" vertical="center" indent="1"/>
    </xf>
    <xf numFmtId="49" fontId="48" fillId="0" borderId="0" xfId="16" applyNumberFormat="1" applyFont="1" applyFill="1" applyBorder="1" applyAlignment="1">
      <alignment horizontal="left" vertical="center" indent="1"/>
    </xf>
    <xf numFmtId="49" fontId="60" fillId="0" borderId="0" xfId="16" applyNumberFormat="1" applyFont="1" applyAlignment="1"/>
    <xf numFmtId="49" fontId="60" fillId="0" borderId="0" xfId="16" applyNumberFormat="1" applyFont="1" applyAlignment="1">
      <alignment horizontal="right"/>
    </xf>
    <xf numFmtId="0" fontId="48" fillId="0" borderId="0" xfId="16" applyFont="1" applyAlignment="1">
      <alignment horizontal="left" indent="1"/>
    </xf>
    <xf numFmtId="49" fontId="48" fillId="0" borderId="0" xfId="16" applyNumberFormat="1" applyFont="1" applyAlignment="1">
      <alignment horizontal="left" vertical="center" indent="1"/>
    </xf>
    <xf numFmtId="0" fontId="48" fillId="0" borderId="0" xfId="16" applyFont="1" applyAlignment="1">
      <alignment horizontal="left" vertical="center" indent="1"/>
    </xf>
    <xf numFmtId="49" fontId="48" fillId="0" borderId="0" xfId="16" applyNumberFormat="1" applyFont="1" applyAlignment="1">
      <alignment horizontal="center" vertical="center"/>
    </xf>
    <xf numFmtId="0" fontId="48" fillId="0" borderId="0" xfId="16" applyFont="1" applyAlignment="1">
      <alignment horizontal="right"/>
    </xf>
    <xf numFmtId="0" fontId="36" fillId="9" borderId="0" xfId="0" applyFont="1" applyFill="1" applyBorder="1" applyAlignment="1">
      <alignment vertical="top" textRotation="255"/>
    </xf>
    <xf numFmtId="0" fontId="48" fillId="0" borderId="77" xfId="16" applyFont="1" applyBorder="1" applyAlignment="1">
      <alignment vertical="center"/>
    </xf>
    <xf numFmtId="49" fontId="60" fillId="0" borderId="77" xfId="16" applyNumberFormat="1" applyFont="1" applyFill="1" applyBorder="1" applyAlignment="1">
      <alignment horizontal="right" vertical="center"/>
    </xf>
    <xf numFmtId="0" fontId="30" fillId="0" borderId="112" xfId="3" applyFont="1" applyBorder="1" applyAlignment="1">
      <alignment vertical="center"/>
    </xf>
    <xf numFmtId="0" fontId="30" fillId="0" borderId="24" xfId="3" applyFont="1" applyBorder="1" applyAlignment="1">
      <alignment horizontal="center" vertical="center"/>
    </xf>
    <xf numFmtId="0" fontId="30" fillId="0" borderId="24" xfId="3" applyFont="1" applyBorder="1" applyAlignment="1">
      <alignment vertical="center"/>
    </xf>
    <xf numFmtId="0" fontId="36" fillId="9" borderId="24" xfId="0" applyFont="1" applyFill="1" applyBorder="1" applyAlignment="1">
      <alignment horizontal="center" vertical="top" textRotation="255"/>
    </xf>
    <xf numFmtId="0" fontId="30" fillId="0" borderId="0" xfId="3" applyFont="1" applyFill="1" applyBorder="1" applyAlignment="1"/>
    <xf numFmtId="0" fontId="23" fillId="0" borderId="0" xfId="3" applyFont="1" applyFill="1" applyBorder="1" applyAlignment="1"/>
    <xf numFmtId="0" fontId="48" fillId="0" borderId="0" xfId="0" applyFont="1" applyFill="1" applyBorder="1" applyAlignment="1">
      <alignment horizontal="center"/>
    </xf>
    <xf numFmtId="0" fontId="48" fillId="0" borderId="78" xfId="16" applyFont="1" applyFill="1" applyBorder="1" applyAlignment="1">
      <alignment horizontal="left" vertical="center"/>
    </xf>
    <xf numFmtId="0" fontId="17" fillId="0" borderId="111" xfId="3" applyFont="1" applyBorder="1" applyAlignment="1">
      <alignment vertical="center"/>
    </xf>
    <xf numFmtId="0" fontId="17" fillId="0" borderId="113" xfId="3" applyFont="1" applyBorder="1" applyAlignment="1">
      <alignment vertical="center"/>
    </xf>
    <xf numFmtId="0" fontId="24" fillId="0" borderId="0" xfId="3" applyFont="1" applyFill="1" applyBorder="1" applyAlignment="1"/>
    <xf numFmtId="0" fontId="23" fillId="0" borderId="0" xfId="3" applyFont="1" applyBorder="1" applyAlignment="1">
      <alignment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79" xfId="0" applyFont="1" applyBorder="1" applyAlignment="1">
      <alignment horizontal="center" vertical="center"/>
    </xf>
    <xf numFmtId="0" fontId="25" fillId="0" borderId="5" xfId="0" applyFont="1" applyBorder="1" applyAlignment="1">
      <alignment vertical="center" wrapText="1"/>
    </xf>
    <xf numFmtId="0" fontId="23" fillId="4" borderId="116" xfId="0" applyFont="1" applyFill="1" applyBorder="1" applyAlignment="1">
      <alignment horizontal="center" vertical="center"/>
    </xf>
    <xf numFmtId="0" fontId="17" fillId="0" borderId="0" xfId="3" quotePrefix="1" applyFont="1" applyAlignment="1">
      <alignment vertical="center"/>
    </xf>
    <xf numFmtId="49" fontId="23" fillId="0" borderId="23" xfId="0" applyNumberFormat="1" applyFont="1" applyBorder="1" applyAlignment="1" applyProtection="1">
      <alignment horizontal="right" vertical="center" wrapText="1"/>
    </xf>
    <xf numFmtId="38" fontId="23" fillId="0" borderId="22" xfId="1" applyFont="1" applyBorder="1" applyAlignment="1" applyProtection="1">
      <alignment horizontal="right" vertical="center"/>
    </xf>
    <xf numFmtId="49" fontId="60" fillId="0" borderId="0" xfId="16" applyNumberFormat="1" applyFont="1" applyAlignment="1">
      <alignment horizontal="left" vertical="center"/>
    </xf>
    <xf numFmtId="0" fontId="56" fillId="0" borderId="0" xfId="3" applyFont="1" applyFill="1" applyBorder="1" applyAlignment="1">
      <alignment horizontal="center" vertical="center" shrinkToFit="1"/>
    </xf>
    <xf numFmtId="0" fontId="21" fillId="0" borderId="0" xfId="3" applyFont="1" applyFill="1" applyBorder="1" applyAlignment="1">
      <alignment horizontal="center" vertical="center"/>
    </xf>
    <xf numFmtId="0" fontId="48" fillId="0" borderId="78" xfId="16" applyFont="1" applyFill="1" applyBorder="1" applyAlignment="1">
      <alignment horizontal="center" vertical="center"/>
    </xf>
    <xf numFmtId="0" fontId="3" fillId="0" borderId="0" xfId="16" applyFont="1" applyFill="1"/>
    <xf numFmtId="0" fontId="69" fillId="0" borderId="0" xfId="16" applyFont="1" applyFill="1" applyAlignment="1">
      <alignment horizontal="left" vertical="center"/>
    </xf>
    <xf numFmtId="0" fontId="3" fillId="0" borderId="0" xfId="16" applyFont="1"/>
    <xf numFmtId="0" fontId="8" fillId="0" borderId="0" xfId="16" applyFill="1"/>
    <xf numFmtId="0" fontId="70" fillId="0" borderId="0" xfId="16" applyFont="1" applyFill="1" applyBorder="1" applyAlignment="1">
      <alignment horizontal="center" vertical="center"/>
    </xf>
    <xf numFmtId="0" fontId="8" fillId="0" borderId="0" xfId="16" applyBorder="1"/>
    <xf numFmtId="0" fontId="8" fillId="0" borderId="0" xfId="16"/>
    <xf numFmtId="49" fontId="69" fillId="9" borderId="39" xfId="16" applyNumberFormat="1" applyFont="1" applyFill="1" applyBorder="1" applyAlignment="1">
      <alignment horizontal="center" vertical="center"/>
    </xf>
    <xf numFmtId="0" fontId="3" fillId="0" borderId="0" xfId="16" applyFont="1" applyFill="1" applyBorder="1"/>
    <xf numFmtId="49" fontId="69" fillId="9" borderId="124" xfId="16" applyNumberFormat="1" applyFont="1" applyFill="1" applyBorder="1" applyAlignment="1">
      <alignment horizontal="center" vertical="center"/>
    </xf>
    <xf numFmtId="49" fontId="69" fillId="9" borderId="15" xfId="16" applyNumberFormat="1" applyFont="1" applyFill="1" applyBorder="1" applyAlignment="1">
      <alignment horizontal="center" vertical="center"/>
    </xf>
    <xf numFmtId="49" fontId="69" fillId="9" borderId="27" xfId="16" applyNumberFormat="1" applyFont="1" applyFill="1" applyBorder="1" applyAlignment="1">
      <alignment horizontal="center" vertical="center"/>
    </xf>
    <xf numFmtId="49" fontId="69" fillId="9" borderId="18" xfId="16" applyNumberFormat="1" applyFont="1" applyFill="1" applyBorder="1" applyAlignment="1">
      <alignment horizontal="center" vertical="center"/>
    </xf>
    <xf numFmtId="0" fontId="71" fillId="9" borderId="45" xfId="16" applyFont="1" applyFill="1" applyBorder="1" applyAlignment="1">
      <alignment horizontal="center"/>
    </xf>
    <xf numFmtId="49" fontId="69" fillId="9" borderId="12" xfId="16" applyNumberFormat="1" applyFont="1" applyFill="1" applyBorder="1" applyAlignment="1">
      <alignment horizontal="center" vertical="center"/>
    </xf>
    <xf numFmtId="49" fontId="69" fillId="9" borderId="47" xfId="16" applyNumberFormat="1" applyFont="1" applyFill="1" applyBorder="1" applyAlignment="1">
      <alignment horizontal="center" vertical="center"/>
    </xf>
    <xf numFmtId="49" fontId="69" fillId="4" borderId="47" xfId="16" applyNumberFormat="1" applyFont="1" applyFill="1" applyBorder="1" applyAlignment="1">
      <alignment horizontal="center" vertical="center"/>
    </xf>
    <xf numFmtId="49" fontId="69" fillId="4" borderId="27" xfId="16" applyNumberFormat="1" applyFont="1" applyFill="1" applyBorder="1" applyAlignment="1">
      <alignment horizontal="center" vertical="center"/>
    </xf>
    <xf numFmtId="49" fontId="72" fillId="12" borderId="27" xfId="16" applyNumberFormat="1" applyFont="1" applyFill="1" applyBorder="1" applyAlignment="1">
      <alignment horizontal="center" vertical="center"/>
    </xf>
    <xf numFmtId="49" fontId="72" fillId="12" borderId="15" xfId="16" applyNumberFormat="1" applyFont="1" applyFill="1" applyBorder="1" applyAlignment="1">
      <alignment horizontal="center" vertical="center"/>
    </xf>
    <xf numFmtId="0" fontId="69" fillId="9" borderId="18" xfId="16" applyFont="1" applyFill="1" applyBorder="1" applyAlignment="1">
      <alignment horizontal="center" vertical="center"/>
    </xf>
    <xf numFmtId="0" fontId="69" fillId="9" borderId="27" xfId="16" applyFont="1" applyFill="1" applyBorder="1" applyAlignment="1">
      <alignment horizontal="center" vertical="center"/>
    </xf>
    <xf numFmtId="0" fontId="69" fillId="9" borderId="30" xfId="16" applyFont="1" applyFill="1" applyBorder="1" applyAlignment="1">
      <alignment horizontal="center" vertical="center"/>
    </xf>
    <xf numFmtId="0" fontId="69" fillId="9" borderId="39" xfId="16" applyFont="1" applyFill="1" applyBorder="1" applyAlignment="1">
      <alignment horizontal="center" vertical="center"/>
    </xf>
    <xf numFmtId="0" fontId="8" fillId="9" borderId="125" xfId="16" applyFont="1" applyFill="1" applyBorder="1" applyAlignment="1">
      <alignment horizontal="center" vertical="center" shrinkToFit="1"/>
    </xf>
    <xf numFmtId="0" fontId="73" fillId="13" borderId="125" xfId="16" applyFont="1" applyFill="1" applyBorder="1" applyAlignment="1">
      <alignment horizontal="center" vertical="center" shrinkToFit="1"/>
    </xf>
    <xf numFmtId="0" fontId="75" fillId="13" borderId="117" xfId="16" applyFont="1" applyFill="1" applyBorder="1" applyAlignment="1">
      <alignment horizontal="center" vertical="center"/>
    </xf>
    <xf numFmtId="0" fontId="75" fillId="13" borderId="47" xfId="16" applyFont="1" applyFill="1" applyBorder="1" applyAlignment="1">
      <alignment horizontal="center" vertical="center"/>
    </xf>
    <xf numFmtId="0" fontId="75" fillId="13" borderId="27" xfId="16" applyFont="1" applyFill="1" applyBorder="1" applyAlignment="1">
      <alignment horizontal="center" vertical="center"/>
    </xf>
    <xf numFmtId="49" fontId="72" fillId="9" borderId="27" xfId="16" applyNumberFormat="1" applyFont="1" applyFill="1" applyBorder="1" applyAlignment="1">
      <alignment horizontal="center" vertical="center"/>
    </xf>
    <xf numFmtId="0" fontId="74" fillId="0" borderId="0" xfId="16" applyFont="1" applyFill="1" applyBorder="1"/>
    <xf numFmtId="0" fontId="75" fillId="13" borderId="15" xfId="16" applyFont="1" applyFill="1" applyBorder="1" applyAlignment="1">
      <alignment horizontal="center" vertical="center"/>
    </xf>
    <xf numFmtId="0" fontId="74" fillId="0" borderId="0" xfId="16" applyFont="1" applyFill="1" applyBorder="1" applyAlignment="1">
      <alignment horizontal="right"/>
    </xf>
    <xf numFmtId="0" fontId="74" fillId="13" borderId="125" xfId="16" applyFont="1" applyFill="1" applyBorder="1" applyAlignment="1">
      <alignment horizontal="center" vertical="center"/>
    </xf>
    <xf numFmtId="0" fontId="72" fillId="12" borderId="27" xfId="16" applyFont="1" applyFill="1" applyBorder="1" applyAlignment="1">
      <alignment horizontal="center" vertical="center"/>
    </xf>
    <xf numFmtId="0" fontId="72" fillId="12" borderId="15" xfId="16" applyFont="1" applyFill="1" applyBorder="1" applyAlignment="1">
      <alignment horizontal="center" vertical="center"/>
    </xf>
    <xf numFmtId="0" fontId="74" fillId="10" borderId="17" xfId="16" applyFont="1" applyFill="1" applyBorder="1" applyAlignment="1">
      <alignment horizontal="center" vertical="center" shrinkToFit="1"/>
    </xf>
    <xf numFmtId="0" fontId="75" fillId="13" borderId="18" xfId="16" applyFont="1" applyFill="1" applyBorder="1" applyAlignment="1">
      <alignment horizontal="center" vertical="center"/>
    </xf>
    <xf numFmtId="0" fontId="75" fillId="13" borderId="30" xfId="16" applyFont="1" applyFill="1" applyBorder="1" applyAlignment="1">
      <alignment horizontal="center" vertical="center"/>
    </xf>
    <xf numFmtId="0" fontId="75" fillId="13" borderId="39" xfId="16" applyFont="1" applyFill="1" applyBorder="1" applyAlignment="1">
      <alignment horizontal="center" vertical="center"/>
    </xf>
    <xf numFmtId="0" fontId="13" fillId="9" borderId="0" xfId="16" applyFont="1" applyFill="1" applyBorder="1" applyAlignment="1">
      <alignment horizontal="left" vertical="center"/>
    </xf>
    <xf numFmtId="0" fontId="3" fillId="0" borderId="0" xfId="16" applyFont="1" applyFill="1" applyBorder="1" applyAlignment="1">
      <alignment horizontal="left" vertical="center" shrinkToFit="1"/>
    </xf>
    <xf numFmtId="0" fontId="3" fillId="0" borderId="0" xfId="16" applyFont="1" applyBorder="1" applyAlignment="1">
      <alignment horizontal="left"/>
    </xf>
    <xf numFmtId="0" fontId="74" fillId="13" borderId="125" xfId="16" applyFont="1" applyFill="1" applyBorder="1" applyAlignment="1">
      <alignment horizontal="center" vertical="center" shrinkToFit="1"/>
    </xf>
    <xf numFmtId="0" fontId="6" fillId="0" borderId="0" xfId="16" applyFont="1" applyAlignment="1">
      <alignment horizontal="center"/>
    </xf>
    <xf numFmtId="0" fontId="70" fillId="0" borderId="0" xfId="16" applyFont="1" applyFill="1" applyBorder="1" applyAlignment="1">
      <alignment vertical="center"/>
    </xf>
    <xf numFmtId="0" fontId="74" fillId="13" borderId="130" xfId="16" applyFont="1" applyFill="1" applyBorder="1" applyAlignment="1">
      <alignment horizontal="center" vertical="center" shrinkToFit="1"/>
    </xf>
    <xf numFmtId="0" fontId="74" fillId="0" borderId="0" xfId="16" applyFont="1" applyFill="1" applyBorder="1" applyAlignment="1">
      <alignment horizontal="left" vertical="center" shrinkToFit="1"/>
    </xf>
    <xf numFmtId="0" fontId="69" fillId="0" borderId="0" xfId="16" applyFont="1" applyAlignment="1">
      <alignment horizontal="left"/>
    </xf>
    <xf numFmtId="49" fontId="8" fillId="0" borderId="0" xfId="16" applyNumberFormat="1" applyAlignment="1">
      <alignment horizontal="center" vertical="center"/>
    </xf>
    <xf numFmtId="0" fontId="8" fillId="0" borderId="0" xfId="16" applyAlignment="1">
      <alignment horizontal="center" vertical="center"/>
    </xf>
    <xf numFmtId="0" fontId="53" fillId="0" borderId="0" xfId="16" applyFont="1" applyFill="1" applyBorder="1"/>
    <xf numFmtId="0" fontId="3" fillId="9" borderId="0" xfId="16" applyFont="1" applyFill="1" applyAlignment="1">
      <alignment vertical="center" wrapText="1"/>
    </xf>
    <xf numFmtId="0" fontId="4" fillId="9" borderId="0" xfId="16" applyFont="1" applyFill="1" applyAlignment="1">
      <alignment horizontal="left"/>
    </xf>
    <xf numFmtId="0" fontId="69" fillId="9" borderId="52" xfId="16" applyFont="1" applyFill="1" applyBorder="1" applyAlignment="1">
      <alignment horizontal="center" vertical="center"/>
    </xf>
    <xf numFmtId="0" fontId="71" fillId="9" borderId="134" xfId="16" applyFont="1" applyFill="1" applyBorder="1" applyAlignment="1">
      <alignment vertical="center"/>
    </xf>
    <xf numFmtId="0" fontId="3" fillId="9" borderId="134" xfId="16" applyFont="1" applyFill="1" applyBorder="1" applyAlignment="1">
      <alignment vertical="center"/>
    </xf>
    <xf numFmtId="0" fontId="69" fillId="9" borderId="134" xfId="16" applyFont="1" applyFill="1" applyBorder="1" applyAlignment="1">
      <alignment vertical="center"/>
    </xf>
    <xf numFmtId="0" fontId="3" fillId="9" borderId="134" xfId="16" applyFont="1" applyFill="1" applyBorder="1" applyAlignment="1">
      <alignment vertical="center" shrinkToFit="1"/>
    </xf>
    <xf numFmtId="0" fontId="8" fillId="0" borderId="0" xfId="16" applyFill="1" applyBorder="1"/>
    <xf numFmtId="0" fontId="8" fillId="0" borderId="0" xfId="16" applyFill="1" applyBorder="1" applyAlignment="1">
      <alignment vertical="center"/>
    </xf>
    <xf numFmtId="0" fontId="3" fillId="0" borderId="0" xfId="16" applyFont="1" applyFill="1" applyBorder="1" applyAlignment="1">
      <alignment vertical="center" wrapText="1"/>
    </xf>
    <xf numFmtId="0" fontId="53" fillId="9" borderId="0" xfId="16" applyFont="1" applyFill="1" applyAlignment="1">
      <alignment vertical="top" wrapText="1"/>
    </xf>
    <xf numFmtId="0" fontId="77" fillId="0" borderId="0" xfId="3" applyFont="1" applyFill="1" applyBorder="1" applyAlignment="1">
      <alignment vertical="center"/>
    </xf>
    <xf numFmtId="0" fontId="0" fillId="0" borderId="0" xfId="0" applyFill="1" applyProtection="1">
      <alignment vertical="center"/>
      <protection locked="0"/>
    </xf>
    <xf numFmtId="0" fontId="29" fillId="0" borderId="0" xfId="3" applyFont="1" applyFill="1" applyBorder="1" applyAlignment="1" applyProtection="1">
      <alignment vertical="center"/>
      <protection locked="0"/>
    </xf>
    <xf numFmtId="0" fontId="49" fillId="0" borderId="0" xfId="3" applyFont="1" applyFill="1" applyAlignment="1" applyProtection="1">
      <alignment horizontal="right" vertical="center"/>
      <protection locked="0"/>
    </xf>
    <xf numFmtId="0" fontId="50" fillId="0" borderId="0" xfId="3" quotePrefix="1" applyFont="1" applyFill="1" applyAlignment="1" applyProtection="1">
      <alignment vertical="center"/>
      <protection locked="0"/>
    </xf>
    <xf numFmtId="0" fontId="50" fillId="0" borderId="0" xfId="3" applyFont="1" applyFill="1" applyBorder="1" applyAlignment="1" applyProtection="1">
      <alignment vertical="center"/>
      <protection locked="0"/>
    </xf>
    <xf numFmtId="0" fontId="17" fillId="0" borderId="0" xfId="3" applyFont="1" applyFill="1" applyAlignment="1" applyProtection="1">
      <alignment vertical="center"/>
      <protection locked="0"/>
    </xf>
    <xf numFmtId="0" fontId="39" fillId="0" borderId="0" xfId="0" applyFont="1" applyFill="1" applyProtection="1">
      <alignment vertical="center"/>
      <protection locked="0"/>
    </xf>
    <xf numFmtId="0" fontId="19" fillId="0" borderId="0" xfId="3" applyFont="1" applyFill="1" applyBorder="1" applyAlignment="1" applyProtection="1">
      <alignment horizontal="center" vertical="center"/>
      <protection locked="0"/>
    </xf>
    <xf numFmtId="0" fontId="28" fillId="0" borderId="0" xfId="3" applyFont="1" applyFill="1" applyBorder="1" applyAlignment="1" applyProtection="1">
      <alignment vertical="center"/>
      <protection locked="0"/>
    </xf>
    <xf numFmtId="0" fontId="37" fillId="0" borderId="0" xfId="3" applyFont="1" applyFill="1" applyBorder="1" applyAlignment="1" applyProtection="1">
      <alignment vertical="center"/>
      <protection locked="0"/>
    </xf>
    <xf numFmtId="0" fontId="38" fillId="0" borderId="0" xfId="0" applyFont="1" applyFill="1" applyProtection="1">
      <alignment vertical="center"/>
      <protection locked="0"/>
    </xf>
    <xf numFmtId="0" fontId="17" fillId="0" borderId="0" xfId="3" applyFont="1" applyFill="1" applyBorder="1" applyAlignment="1" applyProtection="1">
      <alignment vertical="center"/>
      <protection locked="0"/>
    </xf>
    <xf numFmtId="0" fontId="54" fillId="0" borderId="0" xfId="0" applyFont="1" applyFill="1" applyProtection="1">
      <alignment vertical="center"/>
      <protection locked="0"/>
    </xf>
    <xf numFmtId="0" fontId="53" fillId="0" borderId="0" xfId="0" applyFont="1" applyFill="1" applyProtection="1">
      <alignment vertical="center"/>
      <protection locked="0"/>
    </xf>
    <xf numFmtId="0" fontId="55" fillId="0" borderId="0" xfId="0" applyFont="1" applyFill="1" applyProtection="1">
      <alignment vertical="center"/>
      <protection locked="0"/>
    </xf>
    <xf numFmtId="0" fontId="44" fillId="0" borderId="0" xfId="0" applyFont="1" applyFill="1" applyProtection="1">
      <alignment vertical="center"/>
      <protection locked="0"/>
    </xf>
    <xf numFmtId="0" fontId="51" fillId="0" borderId="0" xfId="0" quotePrefix="1" applyFont="1" applyFill="1" applyProtection="1">
      <alignment vertical="center"/>
      <protection locked="0"/>
    </xf>
    <xf numFmtId="0" fontId="51" fillId="0" borderId="0" xfId="0" applyFont="1" applyFill="1" applyProtection="1">
      <alignment vertical="center"/>
      <protection locked="0"/>
    </xf>
    <xf numFmtId="0" fontId="34" fillId="0" borderId="0" xfId="0" applyFont="1" applyFill="1" applyProtection="1">
      <alignment vertical="center"/>
      <protection locked="0"/>
    </xf>
    <xf numFmtId="0" fontId="33" fillId="0" borderId="0" xfId="0" applyFont="1" applyFill="1" applyAlignment="1" applyProtection="1">
      <alignment horizontal="right" vertical="center"/>
      <protection locked="0"/>
    </xf>
    <xf numFmtId="0" fontId="0" fillId="0" borderId="0" xfId="0" applyFill="1" applyBorder="1" applyProtection="1">
      <alignment vertical="center"/>
      <protection locked="0"/>
    </xf>
    <xf numFmtId="0" fontId="0" fillId="0" borderId="4" xfId="0" applyFill="1" applyBorder="1" applyProtection="1">
      <alignment vertical="center"/>
      <protection locked="0"/>
    </xf>
    <xf numFmtId="0" fontId="46" fillId="0" borderId="0" xfId="0" applyFont="1" applyFill="1" applyProtection="1">
      <alignment vertical="center"/>
      <protection locked="0"/>
    </xf>
    <xf numFmtId="0" fontId="0" fillId="0" borderId="0" xfId="0" applyFill="1" applyAlignment="1" applyProtection="1">
      <alignment horizontal="left" vertical="center"/>
      <protection locked="0"/>
    </xf>
    <xf numFmtId="178" fontId="48" fillId="11" borderId="91" xfId="0" applyNumberFormat="1" applyFont="1" applyFill="1" applyBorder="1" applyAlignment="1" applyProtection="1">
      <alignment vertical="center"/>
    </xf>
    <xf numFmtId="0" fontId="49" fillId="0" borderId="0" xfId="3" applyFont="1" applyAlignment="1" applyProtection="1">
      <alignment horizontal="right" vertical="center"/>
    </xf>
    <xf numFmtId="0" fontId="17" fillId="0" borderId="0" xfId="3" applyFont="1" applyBorder="1" applyAlignment="1" applyProtection="1">
      <alignment vertical="center"/>
    </xf>
    <xf numFmtId="0" fontId="20" fillId="0" borderId="0" xfId="3" applyFont="1" applyAlignment="1" applyProtection="1">
      <alignment vertical="center"/>
    </xf>
    <xf numFmtId="0" fontId="52" fillId="0" borderId="0" xfId="3" applyFont="1" applyAlignment="1" applyProtection="1">
      <alignment horizontal="right" vertical="center"/>
    </xf>
    <xf numFmtId="0" fontId="23" fillId="4" borderId="12" xfId="3" applyFont="1" applyFill="1" applyBorder="1" applyAlignment="1" applyProtection="1">
      <alignment horizontal="center" vertical="center"/>
    </xf>
    <xf numFmtId="0" fontId="23" fillId="0" borderId="12" xfId="3" applyFont="1" applyBorder="1" applyAlignment="1" applyProtection="1">
      <alignment vertical="center" wrapText="1"/>
    </xf>
    <xf numFmtId="178" fontId="23" fillId="0" borderId="12" xfId="3" applyNumberFormat="1" applyFont="1" applyBorder="1" applyAlignment="1" applyProtection="1">
      <alignment horizontal="right" vertical="center" wrapText="1"/>
    </xf>
    <xf numFmtId="0" fontId="23" fillId="0" borderId="12" xfId="3" applyFont="1" applyBorder="1" applyAlignment="1" applyProtection="1">
      <alignment horizontal="center" vertical="center" wrapText="1"/>
    </xf>
    <xf numFmtId="0" fontId="18" fillId="0" borderId="0" xfId="3" applyFont="1" applyAlignment="1" applyProtection="1">
      <alignment vertical="center"/>
    </xf>
    <xf numFmtId="0" fontId="19" fillId="0" borderId="0" xfId="3" applyFont="1" applyAlignment="1" applyProtection="1">
      <alignment vertical="center"/>
    </xf>
    <xf numFmtId="0" fontId="31" fillId="0" borderId="0" xfId="3" applyFont="1" applyAlignment="1" applyProtection="1">
      <alignment vertical="center"/>
    </xf>
    <xf numFmtId="0" fontId="18" fillId="0" borderId="0" xfId="3" applyFont="1" applyBorder="1" applyAlignment="1" applyProtection="1">
      <alignment vertical="center"/>
    </xf>
    <xf numFmtId="0" fontId="31" fillId="0" borderId="0" xfId="3" applyFont="1" applyBorder="1" applyAlignment="1" applyProtection="1">
      <alignment horizontal="left" vertical="center"/>
    </xf>
    <xf numFmtId="0" fontId="17" fillId="0" borderId="0" xfId="3" applyFont="1" applyBorder="1" applyAlignment="1" applyProtection="1">
      <alignment vertical="center" wrapText="1"/>
    </xf>
    <xf numFmtId="0" fontId="19" fillId="0" borderId="0" xfId="3" applyFont="1" applyBorder="1" applyAlignment="1" applyProtection="1">
      <alignment vertical="center"/>
    </xf>
    <xf numFmtId="0" fontId="31" fillId="0" borderId="0" xfId="3" applyFont="1" applyFill="1" applyBorder="1" applyAlignment="1" applyProtection="1">
      <alignment vertical="center"/>
    </xf>
    <xf numFmtId="0" fontId="17" fillId="0" borderId="0" xfId="3" applyFont="1" applyFill="1" applyBorder="1" applyAlignment="1" applyProtection="1">
      <alignment vertical="center"/>
    </xf>
    <xf numFmtId="38" fontId="17" fillId="0" borderId="0" xfId="1" applyFont="1" applyBorder="1" applyAlignment="1" applyProtection="1">
      <alignment horizontal="center" vertical="center"/>
    </xf>
    <xf numFmtId="0" fontId="17" fillId="0" borderId="7" xfId="3" applyFont="1" applyFill="1" applyBorder="1" applyAlignment="1" applyProtection="1">
      <alignment vertical="center"/>
    </xf>
    <xf numFmtId="0" fontId="23" fillId="4" borderId="13" xfId="3" applyFont="1" applyFill="1" applyBorder="1" applyAlignment="1" applyProtection="1">
      <alignment horizontal="center" vertical="center"/>
    </xf>
    <xf numFmtId="0" fontId="23" fillId="4" borderId="120" xfId="3" applyFont="1" applyFill="1" applyBorder="1" applyAlignment="1" applyProtection="1">
      <alignment horizontal="center" vertical="center"/>
    </xf>
    <xf numFmtId="0" fontId="23" fillId="4" borderId="12" xfId="3" applyFont="1" applyFill="1" applyBorder="1" applyAlignment="1" applyProtection="1">
      <alignment horizontal="center" vertical="center" shrinkToFit="1"/>
    </xf>
    <xf numFmtId="0" fontId="23" fillId="0" borderId="13" xfId="3" applyFont="1" applyBorder="1" applyAlignment="1" applyProtection="1">
      <alignment horizontal="center" vertical="center" wrapText="1"/>
    </xf>
    <xf numFmtId="0" fontId="23" fillId="0" borderId="120" xfId="3" applyFont="1" applyBorder="1" applyAlignment="1" applyProtection="1">
      <alignment horizontal="center" vertical="center" wrapText="1"/>
    </xf>
    <xf numFmtId="178" fontId="23" fillId="4" borderId="12" xfId="1" applyNumberFormat="1" applyFont="1" applyFill="1" applyBorder="1" applyAlignment="1" applyProtection="1">
      <alignment horizontal="right" vertical="center"/>
    </xf>
    <xf numFmtId="0" fontId="31" fillId="0" borderId="5" xfId="3" applyFont="1" applyBorder="1" applyAlignment="1" applyProtection="1">
      <alignment vertical="top"/>
    </xf>
    <xf numFmtId="0" fontId="31" fillId="0" borderId="2" xfId="3" applyFont="1" applyBorder="1" applyAlignment="1" applyProtection="1">
      <alignment vertical="top"/>
    </xf>
    <xf numFmtId="0" fontId="31" fillId="0" borderId="0" xfId="3" applyFont="1" applyBorder="1" applyAlignment="1" applyProtection="1">
      <alignment vertical="top"/>
    </xf>
    <xf numFmtId="0" fontId="31" fillId="0" borderId="4" xfId="3" applyFont="1" applyBorder="1" applyAlignment="1" applyProtection="1">
      <alignment vertical="top"/>
    </xf>
    <xf numFmtId="0" fontId="32" fillId="0" borderId="0" xfId="3" applyFont="1" applyFill="1" applyBorder="1" applyAlignment="1" applyProtection="1">
      <alignment vertical="center"/>
    </xf>
    <xf numFmtId="0" fontId="17" fillId="4" borderId="12" xfId="3" applyFont="1" applyFill="1" applyBorder="1" applyAlignment="1" applyProtection="1">
      <alignment vertical="center"/>
    </xf>
    <xf numFmtId="177" fontId="23" fillId="0" borderId="145" xfId="1" applyNumberFormat="1" applyFont="1" applyFill="1" applyBorder="1" applyAlignment="1" applyProtection="1">
      <alignment horizontal="center" vertical="center"/>
    </xf>
    <xf numFmtId="177" fontId="23" fillId="0" borderId="120" xfId="1" applyNumberFormat="1" applyFont="1" applyFill="1" applyBorder="1" applyAlignment="1" applyProtection="1">
      <alignment horizontal="center" vertical="center"/>
    </xf>
    <xf numFmtId="0" fontId="21" fillId="0" borderId="0" xfId="3" applyFont="1" applyFill="1" applyBorder="1" applyAlignment="1">
      <alignment vertical="center"/>
    </xf>
    <xf numFmtId="0" fontId="78" fillId="0" borderId="0" xfId="3" applyFont="1" applyAlignment="1">
      <alignment vertical="center"/>
    </xf>
    <xf numFmtId="0" fontId="21" fillId="0" borderId="13" xfId="3" applyFont="1" applyBorder="1" applyAlignment="1">
      <alignment horizontal="center" vertical="center"/>
    </xf>
    <xf numFmtId="0" fontId="21" fillId="0" borderId="0" xfId="3" applyFont="1" applyAlignment="1">
      <alignment vertical="top"/>
    </xf>
    <xf numFmtId="0" fontId="21" fillId="4" borderId="12" xfId="3" applyFont="1" applyFill="1" applyBorder="1" applyAlignment="1">
      <alignment horizontal="center" vertical="center"/>
    </xf>
    <xf numFmtId="0" fontId="21" fillId="0" borderId="12" xfId="3" applyFont="1" applyFill="1" applyBorder="1" applyAlignment="1">
      <alignment horizontal="center" vertical="center" wrapText="1"/>
    </xf>
    <xf numFmtId="0" fontId="21" fillId="0" borderId="12" xfId="3" applyFont="1" applyFill="1" applyBorder="1" applyAlignment="1">
      <alignment horizontal="center" vertical="center"/>
    </xf>
    <xf numFmtId="0" fontId="21" fillId="0" borderId="1" xfId="3" applyFont="1" applyBorder="1" applyAlignment="1">
      <alignment horizontal="center" vertical="center" wrapText="1"/>
    </xf>
    <xf numFmtId="0" fontId="21" fillId="0" borderId="12" xfId="3" applyFont="1" applyBorder="1" applyAlignment="1">
      <alignment horizontal="center" vertical="center"/>
    </xf>
    <xf numFmtId="0" fontId="21" fillId="0" borderId="12" xfId="3" applyFont="1" applyBorder="1" applyAlignment="1">
      <alignment horizontal="center" vertical="center" wrapText="1"/>
    </xf>
    <xf numFmtId="0" fontId="21" fillId="0" borderId="1" xfId="3" applyFont="1" applyFill="1" applyBorder="1" applyAlignment="1">
      <alignment horizontal="left" vertical="center"/>
    </xf>
    <xf numFmtId="0" fontId="21" fillId="0" borderId="1" xfId="3" applyFont="1" applyBorder="1" applyAlignment="1">
      <alignment horizontal="left" vertical="center"/>
    </xf>
    <xf numFmtId="0" fontId="21" fillId="0" borderId="13" xfId="3" applyFont="1" applyFill="1" applyBorder="1" applyAlignment="1">
      <alignment horizontal="left" vertical="center"/>
    </xf>
    <xf numFmtId="0" fontId="21" fillId="0" borderId="13" xfId="3" applyFont="1" applyBorder="1" applyAlignment="1">
      <alignment horizontal="left" vertical="center"/>
    </xf>
    <xf numFmtId="0" fontId="21" fillId="0" borderId="13" xfId="3" applyFont="1" applyFill="1" applyBorder="1" applyAlignment="1">
      <alignment horizontal="center" vertical="center"/>
    </xf>
    <xf numFmtId="0" fontId="21" fillId="0" borderId="13" xfId="3" applyFont="1" applyBorder="1" applyAlignment="1">
      <alignment horizontal="center" vertical="center" wrapText="1"/>
    </xf>
    <xf numFmtId="0" fontId="21" fillId="0" borderId="19" xfId="3" applyFont="1" applyBorder="1" applyAlignment="1">
      <alignment horizontal="center" vertical="center"/>
    </xf>
    <xf numFmtId="0" fontId="21" fillId="0" borderId="6" xfId="3" applyFont="1" applyBorder="1" applyAlignment="1">
      <alignment horizontal="center" vertical="center" wrapText="1"/>
    </xf>
    <xf numFmtId="0" fontId="21" fillId="4" borderId="13" xfId="3" applyFont="1" applyFill="1" applyBorder="1" applyAlignment="1">
      <alignment horizontal="center" vertical="center"/>
    </xf>
    <xf numFmtId="0" fontId="21" fillId="0" borderId="13" xfId="3" applyFont="1" applyFill="1" applyBorder="1" applyAlignment="1">
      <alignment horizontal="center" vertical="center" wrapText="1"/>
    </xf>
    <xf numFmtId="0" fontId="21" fillId="0" borderId="5" xfId="3" applyFont="1" applyBorder="1" applyAlignment="1">
      <alignment horizontal="center" vertical="center" wrapText="1"/>
    </xf>
    <xf numFmtId="0" fontId="21" fillId="0" borderId="9" xfId="3" applyFont="1" applyBorder="1" applyAlignment="1">
      <alignment horizontal="center" vertical="center" wrapText="1"/>
    </xf>
    <xf numFmtId="0" fontId="21" fillId="0" borderId="19" xfId="3" applyFont="1" applyBorder="1" applyAlignment="1">
      <alignment horizontal="center" vertical="center" wrapText="1"/>
    </xf>
    <xf numFmtId="0" fontId="46" fillId="0" borderId="13" xfId="0" applyFont="1" applyFill="1" applyBorder="1" applyAlignment="1">
      <alignment horizontal="center" vertical="center"/>
    </xf>
    <xf numFmtId="0" fontId="46" fillId="0" borderId="13" xfId="0" applyFont="1" applyFill="1" applyBorder="1" applyAlignment="1">
      <alignment horizontal="center" vertical="center" wrapText="1"/>
    </xf>
    <xf numFmtId="0" fontId="46" fillId="0" borderId="6" xfId="0" applyFont="1" applyBorder="1" applyAlignment="1">
      <alignment horizontal="center" vertical="center"/>
    </xf>
    <xf numFmtId="0" fontId="46" fillId="0" borderId="6" xfId="0" applyFont="1" applyBorder="1" applyAlignment="1">
      <alignment horizontal="center" vertical="center" wrapText="1"/>
    </xf>
    <xf numFmtId="0" fontId="46" fillId="0" borderId="13" xfId="0" applyFont="1" applyBorder="1" applyAlignment="1">
      <alignment horizontal="left" vertical="center" wrapText="1" shrinkToFit="1"/>
    </xf>
    <xf numFmtId="0" fontId="21" fillId="0" borderId="13" xfId="3" applyFont="1" applyBorder="1" applyAlignment="1">
      <alignment vertical="center"/>
    </xf>
    <xf numFmtId="0" fontId="46" fillId="0" borderId="13" xfId="0" applyFont="1" applyBorder="1" applyAlignment="1">
      <alignment vertical="center"/>
    </xf>
    <xf numFmtId="0" fontId="46" fillId="0" borderId="13" xfId="0" applyFont="1" applyBorder="1" applyAlignment="1">
      <alignment vertical="center" wrapText="1"/>
    </xf>
    <xf numFmtId="0" fontId="21" fillId="0" borderId="13" xfId="3" applyFont="1" applyBorder="1" applyAlignment="1">
      <alignment vertical="center" wrapText="1"/>
    </xf>
    <xf numFmtId="0" fontId="21" fillId="0" borderId="13" xfId="3" applyFont="1" applyBorder="1" applyAlignment="1">
      <alignment horizontal="left" vertical="center" wrapText="1"/>
    </xf>
    <xf numFmtId="38" fontId="21" fillId="0" borderId="12" xfId="1" applyFont="1" applyBorder="1" applyAlignment="1">
      <alignment horizontal="center" vertical="center" wrapText="1"/>
    </xf>
    <xf numFmtId="0" fontId="21" fillId="0" borderId="12" xfId="3" applyFont="1" applyBorder="1" applyAlignment="1">
      <alignment horizontal="center" vertical="top"/>
    </xf>
    <xf numFmtId="0" fontId="21" fillId="0" borderId="6" xfId="3" applyFont="1" applyBorder="1" applyAlignment="1">
      <alignment horizontal="center" vertical="center"/>
    </xf>
    <xf numFmtId="0" fontId="21" fillId="0" borderId="7" xfId="3" applyFont="1" applyBorder="1" applyAlignment="1">
      <alignment vertical="center"/>
    </xf>
    <xf numFmtId="0" fontId="21" fillId="0" borderId="7" xfId="3" applyFont="1" applyBorder="1" applyAlignment="1">
      <alignment vertical="center" wrapText="1"/>
    </xf>
    <xf numFmtId="0" fontId="21" fillId="0" borderId="7" xfId="3" applyFont="1" applyBorder="1" applyAlignment="1">
      <alignment horizontal="center" vertical="center"/>
    </xf>
    <xf numFmtId="0" fontId="21" fillId="0" borderId="5" xfId="3" applyFont="1" applyBorder="1" applyAlignment="1">
      <alignment horizontal="center" vertical="center"/>
    </xf>
    <xf numFmtId="0" fontId="21" fillId="0" borderId="5" xfId="3" applyFont="1" applyFill="1" applyBorder="1" applyAlignment="1">
      <alignment horizontal="left" vertical="center" wrapText="1"/>
    </xf>
    <xf numFmtId="0" fontId="21" fillId="0" borderId="5" xfId="3" applyFont="1" applyBorder="1" applyAlignment="1">
      <alignment horizontal="left" vertical="center" wrapText="1"/>
    </xf>
    <xf numFmtId="0" fontId="46" fillId="0" borderId="5" xfId="0" applyFont="1" applyBorder="1" applyAlignment="1">
      <alignment horizontal="left" vertical="center" wrapText="1"/>
    </xf>
    <xf numFmtId="0" fontId="79" fillId="0" borderId="0" xfId="3" applyFont="1" applyAlignment="1">
      <alignment vertical="center"/>
    </xf>
    <xf numFmtId="0" fontId="79" fillId="0" borderId="0" xfId="3" applyFont="1" applyFill="1" applyBorder="1" applyAlignment="1">
      <alignment vertical="center"/>
    </xf>
    <xf numFmtId="0" fontId="48" fillId="0" borderId="0" xfId="16" applyFont="1" applyFill="1" applyBorder="1" applyAlignment="1">
      <alignment horizontal="left" vertical="center" indent="1" shrinkToFit="1"/>
    </xf>
    <xf numFmtId="0" fontId="48" fillId="0" borderId="0" xfId="16" applyFont="1" applyFill="1" applyBorder="1" applyAlignment="1">
      <alignment horizontal="left" vertical="center" indent="1"/>
    </xf>
    <xf numFmtId="0" fontId="48" fillId="0" borderId="0" xfId="16" applyFont="1" applyAlignment="1">
      <alignment horizontal="left"/>
    </xf>
    <xf numFmtId="0" fontId="48" fillId="0" borderId="24" xfId="16" applyFont="1" applyFill="1" applyBorder="1" applyAlignment="1">
      <alignment vertical="center"/>
    </xf>
    <xf numFmtId="0" fontId="59" fillId="0" borderId="78" xfId="16" applyFont="1" applyBorder="1" applyAlignment="1">
      <alignment horizontal="left" vertical="center"/>
    </xf>
    <xf numFmtId="0" fontId="59" fillId="0" borderId="25" xfId="16" applyFont="1" applyBorder="1" applyAlignment="1">
      <alignment horizontal="left" vertical="center"/>
    </xf>
    <xf numFmtId="0" fontId="48" fillId="0" borderId="68" xfId="16" applyFont="1" applyBorder="1" applyAlignment="1">
      <alignment vertical="center"/>
    </xf>
    <xf numFmtId="0" fontId="59" fillId="0" borderId="113" xfId="16" applyFont="1" applyFill="1" applyBorder="1" applyAlignment="1">
      <alignment horizontal="left" vertical="center"/>
    </xf>
    <xf numFmtId="0" fontId="48" fillId="0" borderId="97" xfId="16" applyFont="1" applyFill="1" applyBorder="1" applyAlignment="1">
      <alignment vertical="center"/>
    </xf>
    <xf numFmtId="0" fontId="59" fillId="0" borderId="25" xfId="16" applyFont="1" applyFill="1" applyBorder="1" applyAlignment="1">
      <alignment horizontal="left" vertical="center"/>
    </xf>
    <xf numFmtId="0" fontId="48" fillId="0" borderId="29" xfId="16" applyFont="1" applyFill="1" applyBorder="1" applyAlignment="1">
      <alignment vertical="center"/>
    </xf>
    <xf numFmtId="0" fontId="48" fillId="0" borderId="68" xfId="16" applyFont="1" applyFill="1" applyBorder="1" applyAlignment="1">
      <alignment vertical="center"/>
    </xf>
    <xf numFmtId="0" fontId="57" fillId="0" borderId="0" xfId="3" applyFont="1" applyAlignment="1" applyProtection="1">
      <alignment horizontal="center" vertical="center" wrapText="1"/>
    </xf>
    <xf numFmtId="0" fontId="23" fillId="0" borderId="13" xfId="3" applyFont="1" applyFill="1" applyBorder="1" applyAlignment="1">
      <alignment horizontal="center" vertical="center" wrapText="1"/>
    </xf>
    <xf numFmtId="0" fontId="23" fillId="0" borderId="14" xfId="3" applyFont="1" applyFill="1" applyBorder="1" applyAlignment="1">
      <alignment horizontal="center" vertical="center" wrapText="1"/>
    </xf>
    <xf numFmtId="0" fontId="23" fillId="0" borderId="16" xfId="3" applyFont="1" applyFill="1" applyBorder="1" applyAlignment="1">
      <alignment horizontal="center" vertical="center" wrapText="1"/>
    </xf>
    <xf numFmtId="0" fontId="24" fillId="0" borderId="13" xfId="3" applyFont="1" applyFill="1" applyBorder="1" applyAlignment="1">
      <alignment horizontal="center" vertical="center"/>
    </xf>
    <xf numFmtId="0" fontId="24" fillId="0" borderId="14" xfId="3" applyFont="1" applyFill="1" applyBorder="1" applyAlignment="1">
      <alignment horizontal="center" vertical="center"/>
    </xf>
    <xf numFmtId="0" fontId="24" fillId="0" borderId="16" xfId="3" applyFont="1" applyFill="1" applyBorder="1" applyAlignment="1">
      <alignment horizontal="center" vertical="center"/>
    </xf>
    <xf numFmtId="0" fontId="23" fillId="0" borderId="13" xfId="3" applyFont="1" applyFill="1" applyBorder="1" applyAlignment="1">
      <alignment horizontal="left" vertical="center"/>
    </xf>
    <xf numFmtId="0" fontId="23" fillId="0" borderId="16" xfId="3" applyFont="1" applyFill="1" applyBorder="1" applyAlignment="1">
      <alignment horizontal="left" vertical="center"/>
    </xf>
    <xf numFmtId="0" fontId="23" fillId="0" borderId="14" xfId="3" applyFont="1" applyFill="1" applyBorder="1" applyAlignment="1">
      <alignment horizontal="left" vertical="center"/>
    </xf>
    <xf numFmtId="178" fontId="23" fillId="0" borderId="13" xfId="3" applyNumberFormat="1" applyFont="1" applyFill="1" applyBorder="1" applyAlignment="1">
      <alignment horizontal="right" vertical="center"/>
    </xf>
    <xf numFmtId="178" fontId="23" fillId="0" borderId="14" xfId="3" applyNumberFormat="1" applyFont="1" applyFill="1" applyBorder="1" applyAlignment="1">
      <alignment horizontal="right" vertical="center"/>
    </xf>
    <xf numFmtId="178" fontId="23" fillId="0" borderId="16" xfId="3" applyNumberFormat="1" applyFont="1" applyFill="1" applyBorder="1" applyAlignment="1">
      <alignment horizontal="right" vertical="center"/>
    </xf>
    <xf numFmtId="0" fontId="23" fillId="0" borderId="17" xfId="3" applyFont="1" applyBorder="1" applyAlignment="1">
      <alignment horizontal="left" vertical="center"/>
    </xf>
    <xf numFmtId="0" fontId="23" fillId="0" borderId="109" xfId="3" applyFont="1" applyBorder="1" applyAlignment="1">
      <alignment horizontal="left" vertical="center"/>
    </xf>
    <xf numFmtId="0" fontId="23" fillId="4" borderId="17"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xf>
    <xf numFmtId="0" fontId="23" fillId="0" borderId="25" xfId="3" applyFont="1" applyBorder="1" applyAlignment="1">
      <alignment horizontal="right" vertical="center"/>
    </xf>
    <xf numFmtId="0" fontId="23" fillId="0" borderId="29" xfId="3" applyFont="1" applyBorder="1" applyAlignment="1">
      <alignment horizontal="right" vertical="center"/>
    </xf>
    <xf numFmtId="0" fontId="24" fillId="4" borderId="13" xfId="3" applyFont="1" applyFill="1" applyBorder="1" applyAlignment="1">
      <alignment horizontal="center" vertical="center" wrapText="1"/>
    </xf>
    <xf numFmtId="0" fontId="24" fillId="4" borderId="14" xfId="3" applyFont="1" applyFill="1" applyBorder="1" applyAlignment="1">
      <alignment horizontal="center" vertical="center" wrapText="1"/>
    </xf>
    <xf numFmtId="0" fontId="24" fillId="4" borderId="16" xfId="3" applyFont="1" applyFill="1" applyBorder="1" applyAlignment="1">
      <alignment horizontal="center" vertical="center" wrapText="1"/>
    </xf>
    <xf numFmtId="0" fontId="23" fillId="4" borderId="13" xfId="3" applyFont="1" applyFill="1" applyBorder="1" applyAlignment="1">
      <alignment horizontal="center" vertical="center"/>
    </xf>
    <xf numFmtId="0" fontId="23" fillId="4" borderId="14" xfId="3" applyFont="1" applyFill="1" applyBorder="1" applyAlignment="1">
      <alignment horizontal="center" vertical="center"/>
    </xf>
    <xf numFmtId="0" fontId="23" fillId="4" borderId="16" xfId="3" applyFont="1" applyFill="1" applyBorder="1" applyAlignment="1">
      <alignment horizontal="center" vertical="center"/>
    </xf>
    <xf numFmtId="38" fontId="23" fillId="0" borderId="118" xfId="1" applyFont="1" applyBorder="1" applyAlignment="1" applyProtection="1">
      <alignment horizontal="left" vertical="center"/>
    </xf>
    <xf numFmtId="38" fontId="23" fillId="0" borderId="119" xfId="1" applyFont="1" applyBorder="1" applyAlignment="1" applyProtection="1">
      <alignment horizontal="left" vertical="center"/>
    </xf>
    <xf numFmtId="0" fontId="23" fillId="4" borderId="13" xfId="0" applyFont="1" applyFill="1" applyBorder="1" applyAlignment="1">
      <alignment horizontal="center" vertical="center"/>
    </xf>
    <xf numFmtId="0" fontId="23" fillId="4" borderId="14"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2" xfId="0" applyFont="1" applyFill="1" applyBorder="1" applyAlignment="1">
      <alignment horizontal="center" vertical="center"/>
    </xf>
    <xf numFmtId="0" fontId="23" fillId="0" borderId="12" xfId="0" applyFont="1" applyBorder="1" applyAlignment="1">
      <alignment horizontal="center" vertical="center"/>
    </xf>
    <xf numFmtId="0" fontId="25" fillId="0" borderId="5" xfId="0" applyFont="1" applyBorder="1" applyAlignment="1">
      <alignment horizontal="left" vertical="center" wrapText="1"/>
    </xf>
    <xf numFmtId="0" fontId="25" fillId="0" borderId="5" xfId="0" applyFont="1" applyBorder="1" applyAlignment="1">
      <alignment horizontal="right" vertical="top" wrapTex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19"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5" xfId="3" applyFont="1" applyBorder="1" applyAlignment="1">
      <alignment horizontal="center" vertical="center"/>
    </xf>
    <xf numFmtId="0" fontId="23" fillId="0" borderId="29" xfId="3" applyFont="1" applyBorder="1" applyAlignment="1">
      <alignment horizontal="center" vertical="center"/>
    </xf>
    <xf numFmtId="0" fontId="23" fillId="0" borderId="68" xfId="3" applyFont="1" applyBorder="1" applyAlignment="1">
      <alignment horizontal="center" vertical="center"/>
    </xf>
    <xf numFmtId="0" fontId="23" fillId="4" borderId="28" xfId="0" applyFont="1" applyFill="1" applyBorder="1" applyAlignment="1" applyProtection="1">
      <alignment horizontal="center" vertical="center" wrapText="1"/>
    </xf>
    <xf numFmtId="0" fontId="23" fillId="4" borderId="29" xfId="0" applyFont="1" applyFill="1" applyBorder="1" applyAlignment="1" applyProtection="1">
      <alignment horizontal="center" vertical="center" wrapText="1"/>
    </xf>
    <xf numFmtId="0" fontId="23" fillId="4" borderId="68" xfId="0" applyFont="1" applyFill="1" applyBorder="1" applyAlignment="1" applyProtection="1">
      <alignment horizontal="center" vertical="center" wrapText="1"/>
    </xf>
    <xf numFmtId="0" fontId="25" fillId="0" borderId="0" xfId="0" applyFont="1" applyFill="1" applyBorder="1" applyAlignment="1" applyProtection="1">
      <alignment horizontal="left" vertical="center" wrapText="1"/>
    </xf>
    <xf numFmtId="0" fontId="23" fillId="4" borderId="76" xfId="0" applyFont="1" applyFill="1" applyBorder="1" applyAlignment="1" applyProtection="1">
      <alignment horizontal="center" vertical="center" wrapText="1"/>
    </xf>
    <xf numFmtId="0" fontId="23" fillId="4" borderId="77" xfId="0" applyFont="1" applyFill="1" applyBorder="1" applyAlignment="1" applyProtection="1">
      <alignment horizontal="center" vertical="center" wrapText="1"/>
    </xf>
    <xf numFmtId="0" fontId="23" fillId="4" borderId="81" xfId="0" applyFont="1" applyFill="1" applyBorder="1" applyAlignment="1" applyProtection="1">
      <alignment horizontal="center" vertical="center" wrapText="1"/>
    </xf>
    <xf numFmtId="38" fontId="23" fillId="0" borderId="78" xfId="1" applyFont="1" applyBorder="1" applyAlignment="1" applyProtection="1">
      <alignment horizontal="right" vertical="center"/>
    </xf>
    <xf numFmtId="38" fontId="23" fillId="0" borderId="77" xfId="1" applyFont="1" applyBorder="1" applyAlignment="1" applyProtection="1">
      <alignment horizontal="right" vertical="center"/>
    </xf>
    <xf numFmtId="0" fontId="23" fillId="0" borderId="17" xfId="0" applyFont="1" applyFill="1" applyBorder="1" applyAlignment="1" applyProtection="1">
      <alignment horizontal="left" vertical="center" shrinkToFit="1"/>
      <protection locked="0"/>
    </xf>
    <xf numFmtId="0" fontId="23" fillId="4" borderId="25" xfId="0" applyFont="1" applyFill="1" applyBorder="1" applyAlignment="1" applyProtection="1">
      <alignment horizontal="center" vertical="center" wrapText="1"/>
    </xf>
    <xf numFmtId="0" fontId="23" fillId="4" borderId="13" xfId="0" applyFont="1" applyFill="1" applyBorder="1" applyAlignment="1">
      <alignment horizontal="center" vertical="center" shrinkToFit="1"/>
    </xf>
    <xf numFmtId="0" fontId="23" fillId="4" borderId="14" xfId="0" applyFont="1" applyFill="1" applyBorder="1" applyAlignment="1">
      <alignment horizontal="center" vertical="center" shrinkToFit="1"/>
    </xf>
    <xf numFmtId="0" fontId="23" fillId="4" borderId="16" xfId="0" applyFont="1" applyFill="1" applyBorder="1" applyAlignment="1">
      <alignment horizontal="center" vertical="center" shrinkToFit="1"/>
    </xf>
    <xf numFmtId="0" fontId="23" fillId="0" borderId="9" xfId="0" applyFont="1" applyBorder="1" applyAlignment="1">
      <alignment horizontal="left" vertical="center"/>
    </xf>
    <xf numFmtId="0" fontId="23" fillId="0" borderId="11" xfId="0" applyFont="1" applyBorder="1" applyAlignment="1">
      <alignment horizontal="left" vertical="center"/>
    </xf>
    <xf numFmtId="0" fontId="23" fillId="0" borderId="10" xfId="0" applyFont="1" applyBorder="1" applyAlignment="1">
      <alignment horizontal="left" vertical="center"/>
    </xf>
    <xf numFmtId="0" fontId="58" fillId="0" borderId="0" xfId="3" applyFont="1" applyBorder="1" applyAlignment="1">
      <alignment horizontal="left" vertical="center" wrapText="1"/>
    </xf>
    <xf numFmtId="0" fontId="23" fillId="4" borderId="117" xfId="0" applyFont="1" applyFill="1" applyBorder="1" applyAlignment="1" applyProtection="1">
      <alignment horizontal="center" vertical="center" wrapText="1"/>
    </xf>
    <xf numFmtId="0" fontId="23" fillId="4" borderId="118" xfId="0" applyFont="1" applyFill="1" applyBorder="1" applyAlignment="1" applyProtection="1">
      <alignment horizontal="center" vertical="center" wrapText="1"/>
    </xf>
    <xf numFmtId="38" fontId="23" fillId="0" borderId="95" xfId="1" applyFont="1" applyBorder="1" applyAlignment="1" applyProtection="1">
      <alignment horizontal="left" vertical="center"/>
    </xf>
    <xf numFmtId="0" fontId="23" fillId="0" borderId="25" xfId="3" applyFont="1" applyBorder="1" applyAlignment="1">
      <alignment horizontal="left" vertical="center"/>
    </xf>
    <xf numFmtId="0" fontId="23" fillId="0" borderId="29" xfId="3" applyFont="1" applyBorder="1" applyAlignment="1">
      <alignment horizontal="left" vertical="center"/>
    </xf>
    <xf numFmtId="0" fontId="23" fillId="0" borderId="26" xfId="3" applyFont="1" applyBorder="1" applyAlignment="1">
      <alignment horizontal="left" vertical="center"/>
    </xf>
    <xf numFmtId="0" fontId="23" fillId="4" borderId="9"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4" xfId="0" applyFont="1" applyFill="1" applyBorder="1" applyAlignment="1">
      <alignment horizontal="center" vertical="center"/>
    </xf>
    <xf numFmtId="0" fontId="48" fillId="0" borderId="1" xfId="0" applyFont="1" applyBorder="1" applyAlignment="1">
      <alignment horizontal="right" vertical="center"/>
    </xf>
    <xf numFmtId="0" fontId="48" fillId="0" borderId="5" xfId="0" applyFont="1" applyBorder="1" applyAlignment="1">
      <alignment horizontal="right" vertical="center"/>
    </xf>
    <xf numFmtId="0" fontId="48" fillId="0" borderId="3" xfId="0" applyFont="1" applyBorder="1" applyAlignment="1">
      <alignment horizontal="right" vertical="center"/>
    </xf>
    <xf numFmtId="0" fontId="48" fillId="0" borderId="0" xfId="0" applyFont="1" applyBorder="1" applyAlignment="1">
      <alignment horizontal="right" vertical="center"/>
    </xf>
    <xf numFmtId="0" fontId="48" fillId="0" borderId="6" xfId="0" applyFont="1" applyBorder="1" applyAlignment="1">
      <alignment horizontal="right" vertical="center"/>
    </xf>
    <xf numFmtId="0" fontId="48" fillId="0" borderId="7" xfId="0" applyFont="1" applyBorder="1" applyAlignment="1">
      <alignment horizontal="right" vertical="center"/>
    </xf>
    <xf numFmtId="0" fontId="23" fillId="0" borderId="0" xfId="0" applyFont="1" applyBorder="1" applyAlignment="1">
      <alignment horizontal="center" vertical="center"/>
    </xf>
    <xf numFmtId="0" fontId="23" fillId="0" borderId="5" xfId="0" applyFont="1" applyBorder="1" applyAlignment="1">
      <alignment horizontal="right" vertical="center"/>
    </xf>
    <xf numFmtId="0" fontId="23" fillId="0" borderId="0" xfId="0" applyFont="1" applyBorder="1" applyAlignment="1">
      <alignment horizontal="right" vertical="center"/>
    </xf>
    <xf numFmtId="0" fontId="23" fillId="0" borderId="7" xfId="0" applyFont="1" applyBorder="1" applyAlignment="1">
      <alignment horizontal="right"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48" fillId="0" borderId="7" xfId="0" applyFont="1" applyBorder="1" applyAlignment="1">
      <alignment horizontal="center" vertical="center"/>
    </xf>
    <xf numFmtId="0" fontId="48" fillId="0" borderId="8" xfId="0" applyFont="1" applyBorder="1" applyAlignment="1">
      <alignment horizontal="center" vertical="center"/>
    </xf>
    <xf numFmtId="0" fontId="23" fillId="4" borderId="8" xfId="3" applyFont="1" applyFill="1" applyBorder="1" applyAlignment="1" applyProtection="1">
      <alignment horizontal="center" vertical="center" wrapText="1"/>
    </xf>
    <xf numFmtId="0" fontId="23" fillId="4" borderId="15" xfId="3" applyFont="1" applyFill="1" applyBorder="1" applyAlignment="1" applyProtection="1">
      <alignment horizontal="center" vertical="center" wrapText="1"/>
    </xf>
    <xf numFmtId="0" fontId="23" fillId="4" borderId="6" xfId="3" applyFont="1" applyFill="1" applyBorder="1" applyAlignment="1" applyProtection="1">
      <alignment horizontal="center" vertical="center" wrapText="1"/>
    </xf>
    <xf numFmtId="0" fontId="23" fillId="0" borderId="7" xfId="3" applyFont="1" applyBorder="1" applyAlignment="1">
      <alignment horizontal="left" vertical="top" wrapText="1"/>
    </xf>
    <xf numFmtId="0" fontId="23" fillId="10" borderId="25" xfId="0" applyFont="1" applyFill="1" applyBorder="1" applyAlignment="1" applyProtection="1">
      <alignment horizontal="center" vertical="center" shrinkToFit="1"/>
      <protection hidden="1"/>
    </xf>
    <xf numFmtId="0" fontId="23" fillId="10" borderId="29" xfId="0" applyFont="1" applyFill="1" applyBorder="1" applyAlignment="1" applyProtection="1">
      <alignment horizontal="center" vertical="center" shrinkToFit="1"/>
      <protection hidden="1"/>
    </xf>
    <xf numFmtId="0" fontId="23" fillId="10" borderId="26" xfId="0" applyFont="1" applyFill="1" applyBorder="1" applyAlignment="1" applyProtection="1">
      <alignment horizontal="center" vertical="center" shrinkToFit="1"/>
      <protection hidden="1"/>
    </xf>
    <xf numFmtId="49" fontId="23" fillId="0" borderId="25" xfId="0" applyNumberFormat="1" applyFont="1" applyBorder="1" applyAlignment="1" applyProtection="1">
      <alignment horizontal="left" vertical="center" shrinkToFit="1"/>
      <protection locked="0"/>
    </xf>
    <xf numFmtId="49" fontId="23" fillId="0" borderId="29" xfId="0" applyNumberFormat="1" applyFont="1" applyBorder="1" applyAlignment="1" applyProtection="1">
      <alignment horizontal="left" vertical="center" shrinkToFit="1"/>
      <protection locked="0"/>
    </xf>
    <xf numFmtId="49" fontId="23" fillId="0" borderId="68" xfId="0" applyNumberFormat="1" applyFont="1" applyBorder="1" applyAlignment="1" applyProtection="1">
      <alignment horizontal="left" vertical="center" shrinkToFit="1"/>
      <protection locked="0"/>
    </xf>
    <xf numFmtId="49" fontId="68" fillId="0" borderId="25" xfId="6" applyNumberFormat="1" applyFont="1" applyFill="1" applyBorder="1" applyAlignment="1" applyProtection="1">
      <alignment horizontal="left" vertical="center" wrapText="1"/>
    </xf>
    <xf numFmtId="49" fontId="68" fillId="0" borderId="29" xfId="6" applyNumberFormat="1" applyFont="1" applyFill="1" applyBorder="1" applyAlignment="1" applyProtection="1">
      <alignment horizontal="left" vertical="center" wrapText="1"/>
    </xf>
    <xf numFmtId="49" fontId="68" fillId="0" borderId="26" xfId="6" applyNumberFormat="1" applyFont="1" applyFill="1" applyBorder="1" applyAlignment="1" applyProtection="1">
      <alignment horizontal="left" vertical="center" wrapText="1"/>
    </xf>
    <xf numFmtId="0" fontId="23" fillId="4" borderId="96" xfId="0" applyFont="1" applyFill="1" applyBorder="1" applyAlignment="1" applyProtection="1">
      <alignment horizontal="center" vertical="center" wrapText="1"/>
    </xf>
    <xf numFmtId="0" fontId="23" fillId="4" borderId="24" xfId="0" applyFont="1" applyFill="1" applyBorder="1" applyAlignment="1" applyProtection="1">
      <alignment horizontal="center" vertical="center" wrapText="1"/>
    </xf>
    <xf numFmtId="0" fontId="23" fillId="4" borderId="97" xfId="0" applyFont="1" applyFill="1" applyBorder="1" applyAlignment="1" applyProtection="1">
      <alignment horizontal="center" vertical="center" wrapText="1"/>
    </xf>
    <xf numFmtId="38" fontId="23" fillId="0" borderId="77" xfId="1" applyFont="1" applyBorder="1" applyAlignment="1" applyProtection="1">
      <alignment horizontal="left" vertical="center"/>
    </xf>
    <xf numFmtId="38" fontId="23" fillId="0" borderId="81" xfId="1" applyFont="1" applyBorder="1" applyAlignment="1" applyProtection="1">
      <alignment horizontal="left" vertical="center"/>
    </xf>
    <xf numFmtId="0" fontId="21" fillId="2" borderId="105" xfId="3" applyFont="1" applyFill="1" applyBorder="1" applyAlignment="1">
      <alignment horizontal="center" vertical="center"/>
    </xf>
    <xf numFmtId="0" fontId="21" fillId="2" borderId="101" xfId="3" applyFont="1" applyFill="1" applyBorder="1" applyAlignment="1">
      <alignment horizontal="center" vertical="center"/>
    </xf>
    <xf numFmtId="0" fontId="21" fillId="2" borderId="102" xfId="3" applyFont="1" applyFill="1" applyBorder="1" applyAlignment="1">
      <alignment horizontal="center" vertical="center"/>
    </xf>
    <xf numFmtId="0" fontId="56" fillId="4" borderId="106" xfId="3" applyFont="1" applyFill="1" applyBorder="1" applyAlignment="1">
      <alignment horizontal="center" vertical="center" shrinkToFit="1"/>
    </xf>
    <xf numFmtId="0" fontId="56" fillId="4" borderId="103" xfId="3" applyFont="1" applyFill="1" applyBorder="1" applyAlignment="1">
      <alignment horizontal="center" vertical="center" shrinkToFit="1"/>
    </xf>
    <xf numFmtId="0" fontId="56" fillId="4" borderId="107" xfId="3" applyFont="1" applyFill="1" applyBorder="1" applyAlignment="1">
      <alignment horizontal="center" vertical="center" shrinkToFit="1"/>
    </xf>
    <xf numFmtId="0" fontId="56" fillId="4" borderId="72" xfId="3" applyFont="1" applyFill="1" applyBorder="1" applyAlignment="1">
      <alignment horizontal="center" vertical="center" shrinkToFit="1"/>
    </xf>
    <xf numFmtId="0" fontId="56" fillId="4" borderId="108" xfId="3" applyFont="1" applyFill="1" applyBorder="1" applyAlignment="1">
      <alignment horizontal="center" vertical="center" shrinkToFit="1"/>
    </xf>
    <xf numFmtId="0" fontId="56" fillId="4" borderId="104" xfId="3" applyFont="1" applyFill="1" applyBorder="1" applyAlignment="1">
      <alignment horizontal="center" vertical="center" shrinkToFit="1"/>
    </xf>
    <xf numFmtId="0" fontId="21" fillId="4" borderId="99" xfId="3" applyFont="1" applyFill="1" applyBorder="1" applyAlignment="1">
      <alignment horizontal="center" vertical="center"/>
    </xf>
    <xf numFmtId="0" fontId="21" fillId="4" borderId="100" xfId="3" applyFont="1" applyFill="1" applyBorder="1" applyAlignment="1">
      <alignment horizontal="center" vertical="center"/>
    </xf>
    <xf numFmtId="0" fontId="21" fillId="4" borderId="71" xfId="3" applyFont="1" applyFill="1" applyBorder="1" applyAlignment="1">
      <alignment horizontal="center" vertical="center"/>
    </xf>
    <xf numFmtId="0" fontId="21" fillId="4" borderId="74" xfId="3" applyFont="1" applyFill="1" applyBorder="1" applyAlignment="1">
      <alignment horizontal="center" vertical="center"/>
    </xf>
    <xf numFmtId="0" fontId="21" fillId="4" borderId="73" xfId="3" applyFont="1" applyFill="1" applyBorder="1" applyAlignment="1">
      <alignment horizontal="center" vertical="center"/>
    </xf>
    <xf numFmtId="0" fontId="21" fillId="4" borderId="75" xfId="3" applyFont="1" applyFill="1" applyBorder="1" applyAlignment="1">
      <alignment horizontal="center" vertical="center"/>
    </xf>
    <xf numFmtId="0" fontId="23" fillId="4" borderId="9" xfId="0" applyFont="1" applyFill="1" applyBorder="1" applyAlignment="1" applyProtection="1">
      <alignment horizontal="center" vertical="center" wrapText="1"/>
    </xf>
    <xf numFmtId="0" fontId="23" fillId="4" borderId="11" xfId="0" applyFont="1" applyFill="1" applyBorder="1" applyAlignment="1" applyProtection="1">
      <alignment horizontal="center" vertical="center" wrapText="1"/>
    </xf>
    <xf numFmtId="0" fontId="23" fillId="4" borderId="98" xfId="0" applyFont="1" applyFill="1" applyBorder="1" applyAlignment="1" applyProtection="1">
      <alignment horizontal="center" vertical="center" wrapText="1"/>
    </xf>
    <xf numFmtId="176" fontId="23" fillId="0" borderId="11" xfId="0" applyNumberFormat="1" applyFont="1" applyBorder="1" applyAlignment="1" applyProtection="1">
      <alignment horizontal="left" vertical="center" wrapText="1"/>
      <protection locked="0"/>
    </xf>
    <xf numFmtId="176" fontId="23" fillId="0" borderId="98" xfId="0" applyNumberFormat="1" applyFont="1" applyBorder="1" applyAlignment="1" applyProtection="1">
      <alignment horizontal="left" vertical="center" wrapText="1"/>
      <protection locked="0"/>
    </xf>
    <xf numFmtId="49" fontId="23" fillId="0" borderId="11" xfId="0" applyNumberFormat="1" applyFont="1" applyBorder="1" applyAlignment="1" applyProtection="1">
      <alignment horizontal="left" vertical="center" shrinkToFit="1"/>
      <protection locked="0"/>
    </xf>
    <xf numFmtId="49" fontId="23" fillId="0" borderId="10" xfId="0" applyNumberFormat="1" applyFont="1" applyBorder="1" applyAlignment="1" applyProtection="1">
      <alignment horizontal="left" vertical="center" shrinkToFit="1"/>
      <protection locked="0"/>
    </xf>
    <xf numFmtId="0" fontId="23" fillId="4" borderId="0" xfId="3" applyFont="1" applyFill="1" applyBorder="1" applyAlignment="1">
      <alignment horizontal="center" vertical="center"/>
    </xf>
    <xf numFmtId="0" fontId="23" fillId="4" borderId="7" xfId="3" applyFont="1" applyFill="1" applyBorder="1" applyAlignment="1">
      <alignment horizontal="center" vertical="center"/>
    </xf>
    <xf numFmtId="0" fontId="23" fillId="4" borderId="7" xfId="3" applyFont="1" applyFill="1" applyBorder="1" applyAlignment="1" applyProtection="1">
      <alignment horizontal="center" vertical="center" wrapText="1"/>
    </xf>
    <xf numFmtId="0" fontId="23" fillId="4" borderId="7" xfId="3" applyFont="1" applyFill="1" applyBorder="1" applyAlignment="1">
      <alignment horizontal="center" vertical="center" wrapText="1"/>
    </xf>
    <xf numFmtId="0" fontId="23" fillId="0" borderId="0" xfId="3" applyFont="1" applyBorder="1" applyAlignment="1">
      <alignment horizontal="center" vertical="center"/>
    </xf>
    <xf numFmtId="0" fontId="23" fillId="0" borderId="7" xfId="3" applyFont="1" applyBorder="1" applyAlignment="1">
      <alignment horizontal="center" vertical="center"/>
    </xf>
    <xf numFmtId="0" fontId="23" fillId="0" borderId="7" xfId="3" applyFont="1" applyFill="1" applyBorder="1" applyAlignment="1" applyProtection="1">
      <alignment horizontal="left" vertical="center" wrapText="1"/>
    </xf>
    <xf numFmtId="0" fontId="23" fillId="0" borderId="7" xfId="3" applyFont="1" applyFill="1" applyBorder="1" applyAlignment="1">
      <alignment horizontal="left" vertical="center"/>
    </xf>
    <xf numFmtId="0" fontId="30" fillId="0" borderId="7" xfId="3" applyFont="1" applyBorder="1" applyAlignment="1">
      <alignment horizontal="center" vertical="center"/>
    </xf>
    <xf numFmtId="0" fontId="23" fillId="4" borderId="0" xfId="3" applyFont="1" applyFill="1" applyAlignment="1">
      <alignment horizontal="center"/>
    </xf>
    <xf numFmtId="0" fontId="23" fillId="0" borderId="0" xfId="3" applyFont="1" applyAlignment="1">
      <alignment horizontal="left" vertical="center"/>
    </xf>
    <xf numFmtId="0" fontId="51" fillId="0" borderId="61" xfId="0" applyFont="1" applyFill="1" applyBorder="1" applyAlignment="1" applyProtection="1">
      <alignment horizontal="center" vertical="center"/>
      <protection locked="0"/>
    </xf>
    <xf numFmtId="0" fontId="51" fillId="0" borderId="0" xfId="0" applyFont="1" applyFill="1" applyAlignment="1" applyProtection="1">
      <alignment horizontal="center" vertical="center"/>
      <protection locked="0"/>
    </xf>
    <xf numFmtId="0" fontId="48" fillId="4" borderId="6" xfId="0" applyFont="1" applyFill="1" applyBorder="1" applyAlignment="1" applyProtection="1">
      <alignment horizontal="center" vertical="center"/>
      <protection locked="0"/>
    </xf>
    <xf numFmtId="0" fontId="48" fillId="4" borderId="7" xfId="0" applyFont="1" applyFill="1" applyBorder="1" applyAlignment="1" applyProtection="1">
      <alignment horizontal="center" vertical="center"/>
      <protection locked="0"/>
    </xf>
    <xf numFmtId="0" fontId="48" fillId="4" borderId="8" xfId="0" applyFont="1" applyFill="1" applyBorder="1" applyAlignment="1" applyProtection="1">
      <alignment horizontal="center" vertical="center"/>
      <protection locked="0"/>
    </xf>
    <xf numFmtId="178" fontId="48" fillId="11" borderId="12" xfId="0" applyNumberFormat="1" applyFont="1" applyFill="1" applyBorder="1" applyAlignment="1" applyProtection="1">
      <alignment horizontal="right" vertical="center"/>
    </xf>
    <xf numFmtId="178" fontId="48" fillId="11" borderId="80" xfId="0" applyNumberFormat="1" applyFont="1" applyFill="1" applyBorder="1" applyAlignment="1" applyProtection="1">
      <alignment horizontal="right" vertical="center"/>
    </xf>
    <xf numFmtId="178" fontId="48" fillId="11" borderId="15" xfId="0" applyNumberFormat="1" applyFont="1" applyFill="1" applyBorder="1" applyAlignment="1" applyProtection="1">
      <alignment horizontal="right" vertical="center"/>
    </xf>
    <xf numFmtId="0" fontId="48" fillId="4" borderId="80" xfId="0" applyFont="1" applyFill="1" applyBorder="1" applyAlignment="1" applyProtection="1">
      <alignment horizontal="center" vertical="center"/>
      <protection locked="0"/>
    </xf>
    <xf numFmtId="0" fontId="48" fillId="4" borderId="13" xfId="0" applyFont="1" applyFill="1" applyBorder="1" applyAlignment="1" applyProtection="1">
      <alignment horizontal="left" vertical="center" shrinkToFit="1"/>
      <protection locked="0"/>
    </xf>
    <xf numFmtId="0" fontId="48" fillId="4" borderId="14" xfId="0" applyFont="1" applyFill="1" applyBorder="1" applyAlignment="1" applyProtection="1">
      <alignment horizontal="left" vertical="center" shrinkToFit="1"/>
      <protection locked="0"/>
    </xf>
    <xf numFmtId="0" fontId="48" fillId="4" borderId="16" xfId="0" applyFont="1" applyFill="1" applyBorder="1" applyAlignment="1" applyProtection="1">
      <alignment horizontal="left" vertical="center" shrinkToFit="1"/>
      <protection locked="0"/>
    </xf>
    <xf numFmtId="0" fontId="48" fillId="4" borderId="14" xfId="0" applyFont="1" applyFill="1" applyBorder="1" applyAlignment="1" applyProtection="1">
      <alignment horizontal="center" vertical="center"/>
      <protection locked="0"/>
    </xf>
    <xf numFmtId="0" fontId="48" fillId="4" borderId="16" xfId="0" applyFont="1" applyFill="1" applyBorder="1" applyAlignment="1" applyProtection="1">
      <alignment horizontal="center" vertical="center"/>
      <protection locked="0"/>
    </xf>
    <xf numFmtId="0" fontId="48" fillId="4" borderId="1" xfId="0" applyFont="1" applyFill="1" applyBorder="1" applyAlignment="1" applyProtection="1">
      <alignment horizontal="center" vertical="center" textRotation="255"/>
      <protection locked="0"/>
    </xf>
    <xf numFmtId="0" fontId="48" fillId="4" borderId="2" xfId="0" applyFont="1" applyFill="1" applyBorder="1" applyAlignment="1" applyProtection="1">
      <alignment horizontal="center" vertical="center" textRotation="255"/>
      <protection locked="0"/>
    </xf>
    <xf numFmtId="0" fontId="48" fillId="4" borderId="3" xfId="0" applyFont="1" applyFill="1" applyBorder="1" applyAlignment="1" applyProtection="1">
      <alignment horizontal="center" vertical="center" textRotation="255"/>
      <protection locked="0"/>
    </xf>
    <xf numFmtId="0" fontId="48" fillId="4" borderId="4" xfId="0" applyFont="1" applyFill="1" applyBorder="1" applyAlignment="1" applyProtection="1">
      <alignment horizontal="center" vertical="center" textRotation="255"/>
      <protection locked="0"/>
    </xf>
    <xf numFmtId="0" fontId="48" fillId="4" borderId="6" xfId="0" applyFont="1" applyFill="1" applyBorder="1" applyAlignment="1" applyProtection="1">
      <alignment horizontal="center" vertical="center" textRotation="255"/>
      <protection locked="0"/>
    </xf>
    <xf numFmtId="0" fontId="48" fillId="4" borderId="7" xfId="0" applyFont="1" applyFill="1" applyBorder="1" applyAlignment="1" applyProtection="1">
      <alignment horizontal="center" vertical="center" textRotation="255"/>
      <protection locked="0"/>
    </xf>
    <xf numFmtId="178" fontId="48" fillId="11" borderId="92" xfId="0" applyNumberFormat="1" applyFont="1" applyFill="1" applyBorder="1" applyAlignment="1" applyProtection="1">
      <alignment horizontal="right" vertical="center"/>
    </xf>
    <xf numFmtId="178" fontId="48" fillId="11" borderId="93" xfId="0" applyNumberFormat="1" applyFont="1" applyFill="1" applyBorder="1" applyAlignment="1" applyProtection="1">
      <alignment horizontal="right" vertical="center"/>
    </xf>
    <xf numFmtId="178" fontId="48" fillId="11" borderId="6" xfId="0" applyNumberFormat="1" applyFont="1" applyFill="1" applyBorder="1" applyAlignment="1" applyProtection="1">
      <alignment horizontal="right" vertical="center"/>
    </xf>
    <xf numFmtId="178" fontId="48" fillId="11" borderId="94" xfId="0" applyNumberFormat="1" applyFont="1" applyFill="1" applyBorder="1" applyAlignment="1" applyProtection="1">
      <alignment horizontal="center" vertical="center"/>
    </xf>
    <xf numFmtId="178" fontId="61" fillId="11" borderId="83" xfId="0" applyNumberFormat="1" applyFont="1" applyFill="1" applyBorder="1" applyAlignment="1" applyProtection="1">
      <alignment horizontal="right" vertical="center"/>
    </xf>
    <xf numFmtId="178" fontId="61" fillId="11" borderId="82" xfId="0" applyNumberFormat="1" applyFont="1" applyFill="1" applyBorder="1" applyAlignment="1" applyProtection="1">
      <alignment horizontal="right" vertical="center"/>
    </xf>
    <xf numFmtId="178" fontId="61" fillId="11" borderId="84" xfId="0" applyNumberFormat="1" applyFont="1" applyFill="1" applyBorder="1" applyAlignment="1" applyProtection="1">
      <alignment horizontal="right" vertical="center"/>
    </xf>
    <xf numFmtId="178" fontId="48" fillId="11" borderId="13" xfId="0" applyNumberFormat="1" applyFont="1" applyFill="1" applyBorder="1" applyAlignment="1" applyProtection="1">
      <alignment horizontal="right" vertical="center"/>
    </xf>
    <xf numFmtId="178" fontId="48" fillId="11" borderId="14" xfId="0" applyNumberFormat="1" applyFont="1" applyFill="1" applyBorder="1" applyAlignment="1" applyProtection="1">
      <alignment horizontal="right" vertical="center"/>
    </xf>
    <xf numFmtId="178" fontId="48" fillId="11" borderId="16" xfId="0" applyNumberFormat="1" applyFont="1" applyFill="1" applyBorder="1" applyAlignment="1" applyProtection="1">
      <alignment horizontal="right" vertical="center"/>
    </xf>
    <xf numFmtId="0" fontId="48" fillId="4" borderId="12" xfId="0" applyFont="1" applyFill="1" applyBorder="1" applyAlignment="1" applyProtection="1">
      <alignment horizontal="center" vertical="center" wrapText="1"/>
      <protection locked="0"/>
    </xf>
    <xf numFmtId="0" fontId="23" fillId="0" borderId="12" xfId="3" applyFont="1" applyFill="1" applyBorder="1" applyAlignment="1" applyProtection="1">
      <alignment horizontal="left" vertical="center" wrapText="1"/>
      <protection locked="0"/>
    </xf>
    <xf numFmtId="0" fontId="23" fillId="4" borderId="12" xfId="3" applyFont="1" applyFill="1" applyBorder="1" applyAlignment="1" applyProtection="1">
      <alignment horizontal="center" vertical="center" wrapText="1"/>
      <protection locked="0"/>
    </xf>
    <xf numFmtId="0" fontId="23" fillId="4" borderId="12" xfId="3" applyFont="1" applyFill="1" applyBorder="1" applyAlignment="1" applyProtection="1">
      <alignment horizontal="center" vertical="center"/>
      <protection locked="0"/>
    </xf>
    <xf numFmtId="0" fontId="23" fillId="4" borderId="15" xfId="3" applyFont="1" applyFill="1" applyBorder="1" applyAlignment="1" applyProtection="1">
      <alignment horizontal="center" vertical="center"/>
      <protection locked="0"/>
    </xf>
    <xf numFmtId="0" fontId="23" fillId="0" borderId="6" xfId="3" applyFont="1" applyFill="1" applyBorder="1" applyAlignment="1" applyProtection="1">
      <alignment horizontal="center" vertical="center"/>
      <protection locked="0"/>
    </xf>
    <xf numFmtId="0" fontId="23" fillId="0" borderId="7" xfId="3" applyFont="1" applyFill="1" applyBorder="1" applyAlignment="1" applyProtection="1">
      <alignment horizontal="center" vertical="center"/>
      <protection locked="0"/>
    </xf>
    <xf numFmtId="0" fontId="23" fillId="4" borderId="13" xfId="3" applyFont="1" applyFill="1" applyBorder="1" applyAlignment="1" applyProtection="1">
      <alignment horizontal="center" vertical="center" wrapText="1"/>
      <protection locked="0"/>
    </xf>
    <xf numFmtId="0" fontId="23" fillId="4" borderId="14" xfId="3" applyFont="1" applyFill="1" applyBorder="1" applyAlignment="1" applyProtection="1">
      <alignment horizontal="center" vertical="center" wrapText="1"/>
      <protection locked="0"/>
    </xf>
    <xf numFmtId="0" fontId="23" fillId="4" borderId="16" xfId="3" applyFont="1" applyFill="1" applyBorder="1" applyAlignment="1" applyProtection="1">
      <alignment horizontal="center" vertical="center" wrapText="1"/>
      <protection locked="0"/>
    </xf>
    <xf numFmtId="0" fontId="23" fillId="0" borderId="13" xfId="3" applyFont="1" applyFill="1" applyBorder="1" applyAlignment="1" applyProtection="1">
      <alignment horizontal="left" vertical="center" wrapText="1"/>
      <protection locked="0"/>
    </xf>
    <xf numFmtId="0" fontId="23" fillId="0" borderId="14" xfId="3" applyFont="1" applyFill="1" applyBorder="1" applyAlignment="1" applyProtection="1">
      <alignment horizontal="left" vertical="center" wrapText="1"/>
      <protection locked="0"/>
    </xf>
    <xf numFmtId="0" fontId="23" fillId="0" borderId="16" xfId="3" applyFont="1" applyFill="1" applyBorder="1" applyAlignment="1" applyProtection="1">
      <alignment horizontal="left" vertical="center" wrapText="1"/>
      <protection locked="0"/>
    </xf>
    <xf numFmtId="0" fontId="21" fillId="0" borderId="14" xfId="3" applyFont="1" applyFill="1" applyBorder="1" applyAlignment="1" applyProtection="1">
      <alignment horizontal="left" vertical="center" wrapText="1"/>
      <protection locked="0"/>
    </xf>
    <xf numFmtId="0" fontId="23" fillId="4" borderId="14" xfId="3" applyFont="1" applyFill="1" applyBorder="1" applyAlignment="1" applyProtection="1">
      <alignment horizontal="center" vertical="center"/>
      <protection locked="0"/>
    </xf>
    <xf numFmtId="0" fontId="23" fillId="4" borderId="16" xfId="3" applyFont="1" applyFill="1" applyBorder="1" applyAlignment="1" applyProtection="1">
      <alignment horizontal="center" vertical="center"/>
      <protection locked="0"/>
    </xf>
    <xf numFmtId="0" fontId="48" fillId="4" borderId="13" xfId="0" applyFont="1" applyFill="1" applyBorder="1" applyAlignment="1" applyProtection="1">
      <alignment horizontal="center" vertical="center"/>
      <protection locked="0"/>
    </xf>
    <xf numFmtId="0" fontId="23" fillId="0" borderId="8" xfId="3"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protection locked="0"/>
    </xf>
    <xf numFmtId="0" fontId="31" fillId="0" borderId="5" xfId="3" applyFont="1" applyBorder="1" applyAlignment="1" applyProtection="1">
      <alignment horizontal="left" vertical="center" wrapText="1"/>
    </xf>
    <xf numFmtId="0" fontId="31" fillId="0" borderId="2" xfId="3" applyFont="1" applyBorder="1" applyAlignment="1" applyProtection="1">
      <alignment horizontal="left" vertical="center" wrapText="1"/>
    </xf>
    <xf numFmtId="0" fontId="31" fillId="0" borderId="0" xfId="3" applyFont="1" applyBorder="1" applyAlignment="1" applyProtection="1">
      <alignment horizontal="left" vertical="center" wrapText="1"/>
    </xf>
    <xf numFmtId="0" fontId="31" fillId="0" borderId="4" xfId="3" applyFont="1" applyBorder="1" applyAlignment="1" applyProtection="1">
      <alignment horizontal="left" vertical="center" wrapText="1"/>
    </xf>
    <xf numFmtId="178" fontId="23" fillId="4" borderId="12" xfId="1" applyNumberFormat="1" applyFont="1" applyFill="1" applyBorder="1" applyAlignment="1" applyProtection="1">
      <alignment horizontal="right" vertical="center"/>
    </xf>
    <xf numFmtId="0" fontId="23" fillId="4" borderId="47" xfId="3" applyFont="1" applyFill="1" applyBorder="1" applyAlignment="1" applyProtection="1">
      <alignment horizontal="center" vertical="center" wrapText="1"/>
    </xf>
    <xf numFmtId="0" fontId="23" fillId="4" borderId="52" xfId="3" applyFont="1" applyFill="1" applyBorder="1" applyAlignment="1" applyProtection="1">
      <alignment horizontal="center" vertical="center" wrapText="1"/>
    </xf>
    <xf numFmtId="178" fontId="23" fillId="4" borderId="47" xfId="1" applyNumberFormat="1" applyFont="1" applyFill="1" applyBorder="1" applyAlignment="1" applyProtection="1">
      <alignment horizontal="right" vertical="center"/>
    </xf>
    <xf numFmtId="178" fontId="23" fillId="4" borderId="15" xfId="1" applyNumberFormat="1" applyFont="1" applyFill="1" applyBorder="1" applyAlignment="1" applyProtection="1">
      <alignment horizontal="right" vertical="center"/>
    </xf>
    <xf numFmtId="178" fontId="23" fillId="4" borderId="3" xfId="1" applyNumberFormat="1" applyFont="1" applyFill="1" applyBorder="1" applyAlignment="1" applyProtection="1">
      <alignment horizontal="right" vertical="center"/>
    </xf>
    <xf numFmtId="178" fontId="23" fillId="4" borderId="0" xfId="1" applyNumberFormat="1" applyFont="1" applyFill="1" applyBorder="1" applyAlignment="1" applyProtection="1">
      <alignment horizontal="right" vertical="center"/>
    </xf>
    <xf numFmtId="178" fontId="23" fillId="4" borderId="4" xfId="1" applyNumberFormat="1" applyFont="1" applyFill="1" applyBorder="1" applyAlignment="1" applyProtection="1">
      <alignment horizontal="right" vertical="center"/>
    </xf>
    <xf numFmtId="178" fontId="23" fillId="4" borderId="6" xfId="1" applyNumberFormat="1" applyFont="1" applyFill="1" applyBorder="1" applyAlignment="1" applyProtection="1">
      <alignment horizontal="right" vertical="center"/>
    </xf>
    <xf numFmtId="178" fontId="23" fillId="4" borderId="7" xfId="1" applyNumberFormat="1" applyFont="1" applyFill="1" applyBorder="1" applyAlignment="1" applyProtection="1">
      <alignment horizontal="right" vertical="center"/>
    </xf>
    <xf numFmtId="178" fontId="23" fillId="4" borderId="8" xfId="1" applyNumberFormat="1" applyFont="1" applyFill="1" applyBorder="1" applyAlignment="1" applyProtection="1">
      <alignment horizontal="right" vertical="center"/>
    </xf>
    <xf numFmtId="0" fontId="23" fillId="4" borderId="12" xfId="3" applyFont="1" applyFill="1" applyBorder="1" applyAlignment="1" applyProtection="1">
      <alignment horizontal="center" vertical="center" shrinkToFit="1"/>
    </xf>
    <xf numFmtId="178" fontId="23" fillId="4" borderId="1" xfId="1" applyNumberFormat="1" applyFont="1" applyFill="1" applyBorder="1" applyAlignment="1" applyProtection="1">
      <alignment horizontal="right" vertical="center"/>
    </xf>
    <xf numFmtId="178" fontId="23" fillId="4" borderId="5" xfId="1" applyNumberFormat="1" applyFont="1" applyFill="1" applyBorder="1" applyAlignment="1" applyProtection="1">
      <alignment horizontal="right" vertical="center"/>
    </xf>
    <xf numFmtId="178" fontId="23" fillId="4" borderId="2" xfId="1" applyNumberFormat="1" applyFont="1" applyFill="1" applyBorder="1" applyAlignment="1" applyProtection="1">
      <alignment horizontal="right" vertical="center"/>
    </xf>
    <xf numFmtId="0" fontId="23" fillId="4" borderId="1" xfId="3" applyFont="1" applyFill="1" applyBorder="1" applyAlignment="1" applyProtection="1">
      <alignment horizontal="center" vertical="center" wrapText="1"/>
    </xf>
    <xf numFmtId="0" fontId="23" fillId="4" borderId="5" xfId="3" applyFont="1" applyFill="1" applyBorder="1" applyAlignment="1" applyProtection="1">
      <alignment horizontal="center" vertical="center" wrapText="1"/>
    </xf>
    <xf numFmtId="0" fontId="23" fillId="4" borderId="2" xfId="3" applyFont="1" applyFill="1" applyBorder="1" applyAlignment="1" applyProtection="1">
      <alignment horizontal="center" vertical="center" wrapText="1"/>
    </xf>
    <xf numFmtId="0" fontId="48" fillId="4" borderId="1" xfId="0" applyFont="1" applyFill="1" applyBorder="1" applyAlignment="1">
      <alignment horizontal="center" vertical="top" textRotation="255" shrinkToFit="1"/>
    </xf>
    <xf numFmtId="0" fontId="48" fillId="4" borderId="2" xfId="0" applyFont="1" applyFill="1" applyBorder="1" applyAlignment="1">
      <alignment horizontal="center" vertical="top" textRotation="255" shrinkToFit="1"/>
    </xf>
    <xf numFmtId="0" fontId="48" fillId="4" borderId="3" xfId="0" applyFont="1" applyFill="1" applyBorder="1" applyAlignment="1">
      <alignment horizontal="center" vertical="top" textRotation="255" shrinkToFit="1"/>
    </xf>
    <xf numFmtId="0" fontId="48" fillId="4" borderId="4" xfId="0" applyFont="1" applyFill="1" applyBorder="1" applyAlignment="1">
      <alignment horizontal="center" vertical="top" textRotation="255" shrinkToFit="1"/>
    </xf>
    <xf numFmtId="0" fontId="48" fillId="4" borderId="6" xfId="0" applyFont="1" applyFill="1" applyBorder="1" applyAlignment="1">
      <alignment horizontal="center" vertical="top" textRotation="255" shrinkToFit="1"/>
    </xf>
    <xf numFmtId="0" fontId="48" fillId="4" borderId="8" xfId="0" applyFont="1" applyFill="1" applyBorder="1" applyAlignment="1">
      <alignment horizontal="center" vertical="top" textRotation="255" shrinkToFit="1"/>
    </xf>
    <xf numFmtId="0" fontId="67" fillId="0" borderId="1" xfId="0" applyFont="1" applyFill="1" applyBorder="1" applyAlignment="1">
      <alignment horizontal="center" vertical="top" textRotation="255"/>
    </xf>
    <xf numFmtId="0" fontId="67" fillId="0" borderId="2" xfId="0" applyFont="1" applyFill="1" applyBorder="1" applyAlignment="1">
      <alignment horizontal="center" vertical="top" textRotation="255"/>
    </xf>
    <xf numFmtId="0" fontId="67" fillId="0" borderId="3" xfId="0" applyFont="1" applyFill="1" applyBorder="1" applyAlignment="1">
      <alignment horizontal="center" vertical="top" textRotation="255"/>
    </xf>
    <xf numFmtId="0" fontId="67" fillId="0" borderId="4" xfId="0" applyFont="1" applyFill="1" applyBorder="1" applyAlignment="1">
      <alignment horizontal="center" vertical="top" textRotation="255"/>
    </xf>
    <xf numFmtId="0" fontId="67" fillId="0" borderId="6" xfId="0" applyFont="1" applyFill="1" applyBorder="1" applyAlignment="1">
      <alignment horizontal="center" vertical="top" textRotation="255"/>
    </xf>
    <xf numFmtId="0" fontId="67" fillId="0" borderId="8" xfId="0" applyFont="1" applyFill="1" applyBorder="1" applyAlignment="1">
      <alignment horizontal="center" vertical="top" textRotation="255"/>
    </xf>
    <xf numFmtId="0" fontId="48" fillId="4" borderId="1" xfId="0" applyFont="1" applyFill="1" applyBorder="1" applyAlignment="1">
      <alignment horizontal="center" vertical="top" textRotation="255"/>
    </xf>
    <xf numFmtId="0" fontId="48" fillId="4" borderId="2" xfId="0" applyFont="1" applyFill="1" applyBorder="1" applyAlignment="1">
      <alignment horizontal="center" vertical="top" textRotation="255"/>
    </xf>
    <xf numFmtId="0" fontId="48" fillId="4" borderId="3" xfId="0" applyFont="1" applyFill="1" applyBorder="1" applyAlignment="1">
      <alignment horizontal="center" vertical="top" textRotation="255"/>
    </xf>
    <xf numFmtId="0" fontId="48" fillId="4" borderId="4" xfId="0" applyFont="1" applyFill="1" applyBorder="1" applyAlignment="1">
      <alignment horizontal="center" vertical="top" textRotation="255"/>
    </xf>
    <xf numFmtId="0" fontId="48" fillId="4" borderId="6" xfId="0" applyFont="1" applyFill="1" applyBorder="1" applyAlignment="1">
      <alignment horizontal="center" vertical="top" textRotation="255"/>
    </xf>
    <xf numFmtId="0" fontId="48" fillId="4" borderId="8" xfId="0" applyFont="1" applyFill="1" applyBorder="1" applyAlignment="1">
      <alignment horizontal="center" vertical="top" textRotation="255"/>
    </xf>
    <xf numFmtId="0" fontId="65" fillId="0" borderId="0" xfId="0" applyFont="1" applyFill="1" applyBorder="1" applyAlignment="1">
      <alignment horizontal="center"/>
    </xf>
    <xf numFmtId="0" fontId="66" fillId="0" borderId="0" xfId="0" applyFont="1" applyFill="1" applyBorder="1" applyAlignment="1">
      <alignment horizontal="center"/>
    </xf>
    <xf numFmtId="0" fontId="48" fillId="0" borderId="0" xfId="16" applyFont="1" applyFill="1" applyBorder="1" applyAlignment="1">
      <alignment horizontal="left" vertical="center" indent="1" shrinkToFit="1"/>
    </xf>
    <xf numFmtId="0" fontId="48" fillId="0" borderId="0" xfId="16" applyFont="1" applyFill="1" applyBorder="1" applyAlignment="1">
      <alignment horizontal="left" vertical="center" indent="1"/>
    </xf>
    <xf numFmtId="0" fontId="65" fillId="9" borderId="24" xfId="0" applyFont="1" applyFill="1" applyBorder="1" applyAlignment="1">
      <alignment horizontal="center" vertical="top" readingOrder="2"/>
    </xf>
    <xf numFmtId="0" fontId="65" fillId="0" borderId="24" xfId="0" applyFont="1" applyFill="1" applyBorder="1" applyAlignment="1">
      <alignment horizontal="right" readingOrder="1"/>
    </xf>
    <xf numFmtId="0" fontId="65" fillId="9" borderId="24" xfId="0" applyFont="1" applyFill="1" applyBorder="1" applyAlignment="1">
      <alignment horizontal="center" vertical="top" readingOrder="1"/>
    </xf>
    <xf numFmtId="0" fontId="65" fillId="9" borderId="97" xfId="0" applyFont="1" applyFill="1" applyBorder="1" applyAlignment="1">
      <alignment horizontal="center" vertical="top" readingOrder="1"/>
    </xf>
    <xf numFmtId="0" fontId="48" fillId="0" borderId="29" xfId="16" applyFont="1" applyFill="1" applyBorder="1" applyAlignment="1">
      <alignment horizontal="left" vertical="center" wrapText="1"/>
    </xf>
    <xf numFmtId="0" fontId="48" fillId="0" borderId="68" xfId="16" applyFont="1" applyFill="1" applyBorder="1" applyAlignment="1">
      <alignment horizontal="left" vertical="center" wrapText="1"/>
    </xf>
    <xf numFmtId="0" fontId="59" fillId="0" borderId="29" xfId="16" applyFont="1" applyBorder="1" applyAlignment="1">
      <alignment horizontal="left" vertical="center" wrapText="1"/>
    </xf>
    <xf numFmtId="0" fontId="59" fillId="0" borderId="68" xfId="16" applyFont="1" applyBorder="1" applyAlignment="1">
      <alignment horizontal="left" vertical="center" wrapText="1"/>
    </xf>
    <xf numFmtId="0" fontId="48" fillId="0" borderId="29" xfId="16" applyFont="1" applyBorder="1" applyAlignment="1">
      <alignment horizontal="left" vertical="center" wrapText="1"/>
    </xf>
    <xf numFmtId="0" fontId="48" fillId="0" borderId="68" xfId="16" applyFont="1" applyBorder="1" applyAlignment="1">
      <alignment horizontal="left" vertical="center" wrapText="1"/>
    </xf>
    <xf numFmtId="49" fontId="60" fillId="0" borderId="0" xfId="16" applyNumberFormat="1" applyFont="1" applyAlignment="1">
      <alignment horizontal="left" vertical="center"/>
    </xf>
    <xf numFmtId="0" fontId="59" fillId="0" borderId="0" xfId="16" applyFont="1" applyAlignment="1">
      <alignment horizontal="left" vertical="justify" wrapText="1"/>
    </xf>
    <xf numFmtId="0" fontId="64" fillId="0" borderId="0" xfId="16" applyFont="1" applyFill="1" applyBorder="1" applyAlignment="1">
      <alignment horizontal="center" vertical="center" wrapText="1"/>
    </xf>
    <xf numFmtId="0" fontId="48" fillId="0" borderId="24" xfId="16" applyFont="1" applyFill="1" applyBorder="1" applyAlignment="1">
      <alignment horizontal="center" vertical="center"/>
    </xf>
    <xf numFmtId="49" fontId="60" fillId="0" borderId="77" xfId="16" applyNumberFormat="1" applyFont="1" applyFill="1" applyBorder="1" applyAlignment="1">
      <alignment horizontal="left" vertical="center"/>
    </xf>
    <xf numFmtId="49" fontId="60" fillId="0" borderId="81" xfId="16" applyNumberFormat="1" applyFont="1" applyFill="1" applyBorder="1" applyAlignment="1">
      <alignment horizontal="left" vertical="center"/>
    </xf>
    <xf numFmtId="0" fontId="24" fillId="0" borderId="0" xfId="3" applyFont="1" applyFill="1" applyBorder="1" applyAlignment="1">
      <alignment horizontal="center"/>
    </xf>
    <xf numFmtId="0" fontId="67" fillId="0" borderId="85" xfId="0" applyFont="1" applyFill="1" applyBorder="1" applyAlignment="1">
      <alignment horizontal="center" vertical="top" textRotation="255"/>
    </xf>
    <xf numFmtId="0" fontId="67" fillId="0" borderId="86" xfId="0" applyFont="1" applyFill="1" applyBorder="1" applyAlignment="1">
      <alignment horizontal="center" vertical="top" textRotation="255"/>
    </xf>
    <xf numFmtId="0" fontId="67" fillId="0" borderId="87" xfId="0" applyFont="1" applyFill="1" applyBorder="1" applyAlignment="1">
      <alignment horizontal="center" vertical="top" textRotation="255"/>
    </xf>
    <xf numFmtId="0" fontId="67" fillId="0" borderId="88" xfId="0" applyFont="1" applyFill="1" applyBorder="1" applyAlignment="1">
      <alignment horizontal="center" vertical="top" textRotation="255"/>
    </xf>
    <xf numFmtId="0" fontId="67" fillId="0" borderId="89" xfId="0" applyFont="1" applyFill="1" applyBorder="1" applyAlignment="1">
      <alignment horizontal="center" vertical="top" textRotation="255"/>
    </xf>
    <xf numFmtId="0" fontId="67" fillId="0" borderId="90" xfId="0" applyFont="1" applyFill="1" applyBorder="1" applyAlignment="1">
      <alignment horizontal="center" vertical="top" textRotation="255"/>
    </xf>
    <xf numFmtId="0" fontId="69" fillId="0" borderId="66" xfId="16" applyFont="1" applyFill="1" applyBorder="1" applyAlignment="1">
      <alignment horizontal="left" vertical="center" wrapText="1"/>
    </xf>
    <xf numFmtId="0" fontId="70" fillId="9" borderId="31" xfId="16" applyFont="1" applyFill="1" applyBorder="1" applyAlignment="1">
      <alignment horizontal="center" vertical="center"/>
    </xf>
    <xf numFmtId="0" fontId="70" fillId="9" borderId="32" xfId="16" applyFont="1" applyFill="1" applyBorder="1" applyAlignment="1">
      <alignment horizontal="center" vertical="center"/>
    </xf>
    <xf numFmtId="0" fontId="70" fillId="9" borderId="33" xfId="16" applyFont="1" applyFill="1" applyBorder="1" applyAlignment="1">
      <alignment horizontal="center" vertical="center"/>
    </xf>
    <xf numFmtId="0" fontId="70" fillId="9" borderId="34" xfId="16" applyFont="1" applyFill="1" applyBorder="1" applyAlignment="1">
      <alignment horizontal="center" vertical="center"/>
    </xf>
    <xf numFmtId="0" fontId="70" fillId="9" borderId="35" xfId="16" applyFont="1" applyFill="1" applyBorder="1" applyAlignment="1">
      <alignment horizontal="center" vertical="center"/>
    </xf>
    <xf numFmtId="0" fontId="71" fillId="9" borderId="36" xfId="16" applyFont="1" applyFill="1" applyBorder="1" applyAlignment="1">
      <alignment horizontal="center" vertical="center"/>
    </xf>
    <xf numFmtId="0" fontId="71" fillId="9" borderId="41" xfId="16" applyFont="1" applyFill="1" applyBorder="1" applyAlignment="1">
      <alignment horizontal="center" vertical="center"/>
    </xf>
    <xf numFmtId="0" fontId="8" fillId="9" borderId="37" xfId="16" applyFont="1" applyFill="1" applyBorder="1" applyAlignment="1">
      <alignment horizontal="left" vertical="center"/>
    </xf>
    <xf numFmtId="0" fontId="8" fillId="0" borderId="38" xfId="16" applyFont="1" applyBorder="1" applyAlignment="1">
      <alignment horizontal="left" vertical="center"/>
    </xf>
    <xf numFmtId="0" fontId="8" fillId="0" borderId="6" xfId="16" applyFont="1" applyBorder="1" applyAlignment="1">
      <alignment horizontal="left" vertical="center"/>
    </xf>
    <xf numFmtId="0" fontId="8" fillId="0" borderId="8" xfId="16" applyFont="1" applyBorder="1" applyAlignment="1">
      <alignment horizontal="left" vertical="center"/>
    </xf>
    <xf numFmtId="0" fontId="8" fillId="9" borderId="121" xfId="16" applyFont="1" applyFill="1" applyBorder="1" applyAlignment="1">
      <alignment horizontal="left" vertical="center" shrinkToFit="1"/>
    </xf>
    <xf numFmtId="0" fontId="8" fillId="0" borderId="122" xfId="16" applyBorder="1" applyAlignment="1">
      <alignment horizontal="left" vertical="center" shrinkToFit="1"/>
    </xf>
    <xf numFmtId="0" fontId="8" fillId="0" borderId="123" xfId="16" applyBorder="1" applyAlignment="1">
      <alignment horizontal="left" vertical="center" shrinkToFit="1"/>
    </xf>
    <xf numFmtId="0" fontId="71" fillId="0" borderId="49" xfId="16" applyFont="1" applyBorder="1" applyAlignment="1">
      <alignment horizontal="center" vertical="center"/>
    </xf>
    <xf numFmtId="0" fontId="71" fillId="0" borderId="41" xfId="16" applyFont="1" applyBorder="1" applyAlignment="1">
      <alignment horizontal="center" vertical="center"/>
    </xf>
    <xf numFmtId="0" fontId="3" fillId="9" borderId="37" xfId="16" applyFont="1" applyFill="1" applyBorder="1" applyAlignment="1">
      <alignment horizontal="left" vertical="center"/>
    </xf>
    <xf numFmtId="0" fontId="8" fillId="0" borderId="3" xfId="16" applyFont="1" applyBorder="1" applyAlignment="1">
      <alignment horizontal="left" vertical="center"/>
    </xf>
    <xf numFmtId="0" fontId="8" fillId="0" borderId="4" xfId="16" applyFont="1" applyBorder="1" applyAlignment="1">
      <alignment horizontal="left" vertical="center"/>
    </xf>
    <xf numFmtId="0" fontId="8" fillId="9" borderId="122" xfId="16" applyFont="1" applyFill="1" applyBorder="1" applyAlignment="1">
      <alignment horizontal="left" vertical="center" shrinkToFit="1"/>
    </xf>
    <xf numFmtId="0" fontId="8" fillId="9" borderId="123" xfId="16" applyFont="1" applyFill="1" applyBorder="1" applyAlignment="1">
      <alignment horizontal="left" vertical="center" shrinkToFit="1"/>
    </xf>
    <xf numFmtId="0" fontId="3" fillId="9" borderId="19" xfId="16" applyFont="1" applyFill="1" applyBorder="1" applyAlignment="1">
      <alignment horizontal="left" vertical="center" shrinkToFit="1"/>
    </xf>
    <xf numFmtId="0" fontId="8" fillId="0" borderId="20" xfId="16" applyBorder="1" applyAlignment="1">
      <alignment horizontal="left" vertical="center" shrinkToFit="1"/>
    </xf>
    <xf numFmtId="0" fontId="8" fillId="0" borderId="51" xfId="16" applyBorder="1" applyAlignment="1">
      <alignment horizontal="left" vertical="center" shrinkToFit="1"/>
    </xf>
    <xf numFmtId="0" fontId="3" fillId="9" borderId="28" xfId="16" applyFont="1" applyFill="1" applyBorder="1" applyAlignment="1">
      <alignment horizontal="left" vertical="center" shrinkToFit="1"/>
    </xf>
    <xf numFmtId="0" fontId="3" fillId="9" borderId="29" xfId="16" applyFont="1" applyFill="1" applyBorder="1" applyAlignment="1">
      <alignment horizontal="left" vertical="center" shrinkToFit="1"/>
    </xf>
    <xf numFmtId="0" fontId="3" fillId="9" borderId="50" xfId="16" applyFont="1" applyFill="1" applyBorder="1" applyAlignment="1">
      <alignment horizontal="left" vertical="center" shrinkToFit="1"/>
    </xf>
    <xf numFmtId="0" fontId="71" fillId="9" borderId="43" xfId="16" applyFont="1" applyFill="1" applyBorder="1" applyAlignment="1">
      <alignment horizontal="center" vertical="center"/>
    </xf>
    <xf numFmtId="0" fontId="3" fillId="9" borderId="1" xfId="16" applyFont="1" applyFill="1" applyBorder="1" applyAlignment="1">
      <alignment horizontal="left" vertical="center"/>
    </xf>
    <xf numFmtId="0" fontId="8" fillId="0" borderId="2" xfId="16" applyFont="1" applyBorder="1" applyAlignment="1">
      <alignment horizontal="left" vertical="center"/>
    </xf>
    <xf numFmtId="0" fontId="3" fillId="9" borderId="9" xfId="16" applyFont="1" applyFill="1" applyBorder="1" applyAlignment="1">
      <alignment horizontal="left" vertical="center" shrinkToFit="1"/>
    </xf>
    <xf numFmtId="0" fontId="3" fillId="0" borderId="11" xfId="16" applyFont="1" applyBorder="1" applyAlignment="1">
      <alignment horizontal="left" vertical="center" shrinkToFit="1"/>
    </xf>
    <xf numFmtId="0" fontId="3" fillId="0" borderId="44" xfId="16" applyFont="1" applyBorder="1" applyAlignment="1">
      <alignment horizontal="left" vertical="center" shrinkToFit="1"/>
    </xf>
    <xf numFmtId="0" fontId="3" fillId="9" borderId="13" xfId="16" applyFont="1" applyFill="1" applyBorder="1" applyAlignment="1">
      <alignment horizontal="left" vertical="center" shrinkToFit="1"/>
    </xf>
    <xf numFmtId="0" fontId="3" fillId="9" borderId="16" xfId="16" applyFont="1" applyFill="1" applyBorder="1" applyAlignment="1">
      <alignment horizontal="left" vertical="center" shrinkToFit="1"/>
    </xf>
    <xf numFmtId="0" fontId="8" fillId="0" borderId="14" xfId="16" applyBorder="1" applyAlignment="1">
      <alignment horizontal="left" vertical="center" shrinkToFit="1"/>
    </xf>
    <xf numFmtId="0" fontId="8" fillId="0" borderId="46" xfId="16" applyBorder="1" applyAlignment="1">
      <alignment horizontal="left" vertical="center" shrinkToFit="1"/>
    </xf>
    <xf numFmtId="0" fontId="8" fillId="0" borderId="29" xfId="16" applyFont="1" applyBorder="1" applyAlignment="1">
      <alignment horizontal="left" vertical="center" shrinkToFit="1"/>
    </xf>
    <xf numFmtId="0" fontId="8" fillId="0" borderId="50" xfId="16" applyFont="1" applyBorder="1" applyAlignment="1">
      <alignment horizontal="left" vertical="center" shrinkToFit="1"/>
    </xf>
    <xf numFmtId="0" fontId="8" fillId="0" borderId="11" xfId="16" applyBorder="1" applyAlignment="1">
      <alignment horizontal="left" vertical="center" shrinkToFit="1"/>
    </xf>
    <xf numFmtId="0" fontId="8" fillId="0" borderId="44" xfId="16" applyBorder="1" applyAlignment="1">
      <alignment horizontal="left" vertical="center" shrinkToFit="1"/>
    </xf>
    <xf numFmtId="0" fontId="8" fillId="0" borderId="29" xfId="16" applyBorder="1" applyAlignment="1">
      <alignment horizontal="left" vertical="center" shrinkToFit="1"/>
    </xf>
    <xf numFmtId="0" fontId="8" fillId="0" borderId="50" xfId="16" applyBorder="1" applyAlignment="1">
      <alignment horizontal="left" vertical="center" shrinkToFit="1"/>
    </xf>
    <xf numFmtId="0" fontId="3" fillId="4" borderId="28" xfId="16" applyFont="1" applyFill="1" applyBorder="1" applyAlignment="1">
      <alignment horizontal="left" vertical="center" shrinkToFit="1"/>
    </xf>
    <xf numFmtId="0" fontId="3" fillId="0" borderId="29" xfId="16" applyFont="1" applyBorder="1" applyAlignment="1">
      <alignment horizontal="left" vertical="center" shrinkToFit="1"/>
    </xf>
    <xf numFmtId="0" fontId="3" fillId="0" borderId="50" xfId="16" applyFont="1" applyBorder="1" applyAlignment="1">
      <alignment horizontal="left" vertical="center" shrinkToFit="1"/>
    </xf>
    <xf numFmtId="0" fontId="3" fillId="0" borderId="20" xfId="16" applyFont="1" applyBorder="1" applyAlignment="1">
      <alignment horizontal="left" vertical="center" shrinkToFit="1"/>
    </xf>
    <xf numFmtId="0" fontId="3" fillId="0" borderId="51" xfId="16" applyFont="1" applyBorder="1" applyAlignment="1">
      <alignment horizontal="left" vertical="center" shrinkToFit="1"/>
    </xf>
    <xf numFmtId="0" fontId="3" fillId="9" borderId="2" xfId="16" applyFont="1" applyFill="1" applyBorder="1" applyAlignment="1">
      <alignment horizontal="left" vertical="center"/>
    </xf>
    <xf numFmtId="0" fontId="3" fillId="9" borderId="3" xfId="16" applyFont="1" applyFill="1" applyBorder="1" applyAlignment="1">
      <alignment horizontal="left" vertical="center"/>
    </xf>
    <xf numFmtId="0" fontId="3" fillId="9" borderId="4" xfId="16" applyFont="1" applyFill="1" applyBorder="1" applyAlignment="1">
      <alignment horizontal="left" vertical="center"/>
    </xf>
    <xf numFmtId="0" fontId="3" fillId="9" borderId="6" xfId="16" applyFont="1" applyFill="1" applyBorder="1" applyAlignment="1">
      <alignment horizontal="left" vertical="center"/>
    </xf>
    <xf numFmtId="0" fontId="3" fillId="9" borderId="8" xfId="16" applyFont="1" applyFill="1" applyBorder="1" applyAlignment="1">
      <alignment horizontal="left" vertical="center"/>
    </xf>
    <xf numFmtId="0" fontId="71" fillId="9" borderId="49" xfId="16" applyFont="1" applyFill="1" applyBorder="1" applyAlignment="1">
      <alignment horizontal="center" vertical="center"/>
    </xf>
    <xf numFmtId="0" fontId="8" fillId="4" borderId="9" xfId="16" applyFont="1" applyFill="1" applyBorder="1" applyAlignment="1">
      <alignment horizontal="left" vertical="center" shrinkToFit="1"/>
    </xf>
    <xf numFmtId="0" fontId="8" fillId="4" borderId="11" xfId="16" applyFont="1" applyFill="1" applyBorder="1" applyAlignment="1">
      <alignment horizontal="left" vertical="center" shrinkToFit="1"/>
    </xf>
    <xf numFmtId="0" fontId="8" fillId="4" borderId="44" xfId="16" applyFont="1" applyFill="1" applyBorder="1" applyAlignment="1">
      <alignment horizontal="left" vertical="center" shrinkToFit="1"/>
    </xf>
    <xf numFmtId="0" fontId="13" fillId="12" borderId="28" xfId="16" applyFont="1" applyFill="1" applyBorder="1" applyAlignment="1">
      <alignment horizontal="left" vertical="center" shrinkToFit="1"/>
    </xf>
    <xf numFmtId="0" fontId="13" fillId="12" borderId="19" xfId="16" applyFont="1" applyFill="1" applyBorder="1" applyAlignment="1">
      <alignment horizontal="left" vertical="center" shrinkToFit="1"/>
    </xf>
    <xf numFmtId="0" fontId="8" fillId="0" borderId="20" xfId="16" applyFont="1" applyBorder="1" applyAlignment="1">
      <alignment horizontal="left" vertical="center" shrinkToFit="1"/>
    </xf>
    <xf numFmtId="0" fontId="8" fillId="0" borderId="51" xfId="16" applyFont="1" applyBorder="1" applyAlignment="1">
      <alignment horizontal="left" vertical="center" shrinkToFit="1"/>
    </xf>
    <xf numFmtId="0" fontId="3" fillId="9" borderId="1" xfId="16" applyFont="1" applyFill="1" applyBorder="1" applyAlignment="1">
      <alignment horizontal="left" vertical="center" wrapText="1"/>
    </xf>
    <xf numFmtId="0" fontId="3" fillId="9" borderId="2" xfId="16" applyFont="1" applyFill="1" applyBorder="1" applyAlignment="1">
      <alignment horizontal="left" vertical="center" wrapText="1"/>
    </xf>
    <xf numFmtId="0" fontId="3" fillId="9" borderId="3" xfId="16" applyFont="1" applyFill="1" applyBorder="1" applyAlignment="1">
      <alignment horizontal="left" vertical="center" wrapText="1"/>
    </xf>
    <xf numFmtId="0" fontId="3" fillId="9" borderId="4" xfId="16" applyFont="1" applyFill="1" applyBorder="1" applyAlignment="1">
      <alignment horizontal="left" vertical="center" wrapText="1"/>
    </xf>
    <xf numFmtId="0" fontId="3" fillId="9" borderId="6" xfId="16" applyFont="1" applyFill="1" applyBorder="1" applyAlignment="1">
      <alignment horizontal="left" vertical="center" wrapText="1"/>
    </xf>
    <xf numFmtId="0" fontId="3" fillId="9" borderId="8" xfId="16" applyFont="1" applyFill="1" applyBorder="1" applyAlignment="1">
      <alignment horizontal="left" vertical="center" wrapText="1"/>
    </xf>
    <xf numFmtId="0" fontId="8" fillId="9" borderId="9" xfId="16" applyFont="1" applyFill="1" applyBorder="1" applyAlignment="1">
      <alignment horizontal="left" vertical="center" shrinkToFit="1"/>
    </xf>
    <xf numFmtId="0" fontId="8" fillId="9" borderId="11" xfId="16" applyFont="1" applyFill="1" applyBorder="1" applyAlignment="1">
      <alignment horizontal="left" vertical="center" shrinkToFit="1"/>
    </xf>
    <xf numFmtId="0" fontId="8" fillId="9" borderId="44" xfId="16" applyFont="1" applyFill="1" applyBorder="1" applyAlignment="1">
      <alignment horizontal="left" vertical="center" shrinkToFit="1"/>
    </xf>
    <xf numFmtId="0" fontId="8" fillId="9" borderId="28" xfId="16" applyFont="1" applyFill="1" applyBorder="1" applyAlignment="1">
      <alignment horizontal="left" vertical="center" shrinkToFit="1"/>
    </xf>
    <xf numFmtId="0" fontId="8" fillId="9" borderId="29" xfId="16" applyFont="1" applyFill="1" applyBorder="1" applyAlignment="1">
      <alignment horizontal="left" vertical="center" shrinkToFit="1"/>
    </xf>
    <xf numFmtId="0" fontId="8" fillId="9" borderId="50" xfId="16" applyFont="1" applyFill="1" applyBorder="1" applyAlignment="1">
      <alignment horizontal="left" vertical="center" shrinkToFit="1"/>
    </xf>
    <xf numFmtId="0" fontId="8" fillId="9" borderId="25" xfId="16" applyFont="1" applyFill="1" applyBorder="1" applyAlignment="1">
      <alignment horizontal="left" vertical="center" shrinkToFit="1"/>
    </xf>
    <xf numFmtId="0" fontId="3" fillId="9" borderId="25" xfId="16" applyFont="1" applyFill="1" applyBorder="1" applyAlignment="1">
      <alignment horizontal="left" vertical="center" shrinkToFit="1"/>
    </xf>
    <xf numFmtId="0" fontId="8" fillId="9" borderId="19" xfId="16" applyFont="1" applyFill="1" applyBorder="1" applyAlignment="1">
      <alignment horizontal="left" vertical="center" shrinkToFit="1"/>
    </xf>
    <xf numFmtId="0" fontId="3" fillId="9" borderId="20" xfId="16" applyFont="1" applyFill="1" applyBorder="1" applyAlignment="1">
      <alignment horizontal="left" vertical="center" shrinkToFit="1"/>
    </xf>
    <xf numFmtId="0" fontId="3" fillId="9" borderId="51" xfId="16" applyFont="1" applyFill="1" applyBorder="1" applyAlignment="1">
      <alignment horizontal="left" vertical="center" shrinkToFit="1"/>
    </xf>
    <xf numFmtId="0" fontId="69" fillId="9" borderId="110" xfId="16" applyFont="1" applyFill="1" applyBorder="1" applyAlignment="1">
      <alignment horizontal="center" vertical="center"/>
    </xf>
    <xf numFmtId="0" fontId="69" fillId="9" borderId="52" xfId="16" applyFont="1" applyFill="1" applyBorder="1" applyAlignment="1">
      <alignment horizontal="center" vertical="center"/>
    </xf>
    <xf numFmtId="0" fontId="69" fillId="9" borderId="39" xfId="16" applyFont="1" applyFill="1" applyBorder="1" applyAlignment="1">
      <alignment horizontal="center" vertical="center"/>
    </xf>
    <xf numFmtId="0" fontId="74" fillId="13" borderId="25" xfId="16" applyFont="1" applyFill="1" applyBorder="1" applyAlignment="1">
      <alignment horizontal="left" vertical="center" shrinkToFit="1"/>
    </xf>
    <xf numFmtId="0" fontId="74" fillId="13" borderId="29" xfId="16" applyFont="1" applyFill="1" applyBorder="1" applyAlignment="1">
      <alignment horizontal="left" vertical="center" shrinkToFit="1"/>
    </xf>
    <xf numFmtId="0" fontId="74" fillId="13" borderId="50" xfId="16" applyFont="1" applyFill="1" applyBorder="1" applyAlignment="1">
      <alignment horizontal="left" vertical="center" shrinkToFit="1"/>
    </xf>
    <xf numFmtId="0" fontId="74" fillId="13" borderId="22" xfId="16" applyFont="1" applyFill="1" applyBorder="1" applyAlignment="1">
      <alignment horizontal="left" vertical="center" shrinkToFit="1"/>
    </xf>
    <xf numFmtId="0" fontId="74" fillId="13" borderId="20" xfId="16" applyFont="1" applyFill="1" applyBorder="1" applyAlignment="1">
      <alignment horizontal="left" vertical="center" shrinkToFit="1"/>
    </xf>
    <xf numFmtId="0" fontId="74" fillId="13" borderId="51" xfId="16" applyFont="1" applyFill="1" applyBorder="1" applyAlignment="1">
      <alignment horizontal="left" vertical="center" shrinkToFit="1"/>
    </xf>
    <xf numFmtId="0" fontId="74" fillId="13" borderId="9" xfId="16" applyFont="1" applyFill="1" applyBorder="1" applyAlignment="1">
      <alignment horizontal="left" vertical="center" shrinkToFit="1"/>
    </xf>
    <xf numFmtId="0" fontId="74" fillId="13" borderId="11" xfId="16" applyFont="1" applyFill="1" applyBorder="1" applyAlignment="1">
      <alignment horizontal="left" vertical="center" shrinkToFit="1"/>
    </xf>
    <xf numFmtId="0" fontId="74" fillId="13" borderId="44" xfId="16" applyFont="1" applyFill="1" applyBorder="1" applyAlignment="1">
      <alignment horizontal="left" vertical="center" shrinkToFit="1"/>
    </xf>
    <xf numFmtId="0" fontId="74" fillId="13" borderId="28" xfId="16" applyFont="1" applyFill="1" applyBorder="1" applyAlignment="1">
      <alignment horizontal="left" vertical="center" shrinkToFit="1"/>
    </xf>
    <xf numFmtId="0" fontId="71" fillId="0" borderId="63" xfId="16" applyFont="1" applyBorder="1" applyAlignment="1">
      <alignment horizontal="center" vertical="center"/>
    </xf>
    <xf numFmtId="0" fontId="8" fillId="0" borderId="65" xfId="16" applyFont="1" applyBorder="1" applyAlignment="1">
      <alignment horizontal="left" vertical="center"/>
    </xf>
    <xf numFmtId="0" fontId="8" fillId="0" borderId="128" xfId="16" applyFont="1" applyBorder="1" applyAlignment="1">
      <alignment horizontal="left" vertical="center"/>
    </xf>
    <xf numFmtId="0" fontId="3" fillId="9" borderId="11" xfId="16" applyFont="1" applyFill="1" applyBorder="1" applyAlignment="1">
      <alignment horizontal="left" vertical="center" shrinkToFit="1"/>
    </xf>
    <xf numFmtId="0" fontId="3" fillId="9" borderId="44" xfId="16" applyFont="1" applyFill="1" applyBorder="1" applyAlignment="1">
      <alignment horizontal="left" vertical="center" shrinkToFit="1"/>
    </xf>
    <xf numFmtId="0" fontId="74" fillId="13" borderId="19" xfId="16" applyFont="1" applyFill="1" applyBorder="1" applyAlignment="1">
      <alignment horizontal="left" vertical="center" shrinkToFit="1"/>
    </xf>
    <xf numFmtId="0" fontId="74" fillId="10" borderId="17" xfId="16" applyFont="1" applyFill="1" applyBorder="1" applyAlignment="1">
      <alignment horizontal="left" vertical="center" shrinkToFit="1"/>
    </xf>
    <xf numFmtId="0" fontId="74" fillId="10" borderId="127" xfId="16" applyFont="1" applyFill="1" applyBorder="1" applyAlignment="1">
      <alignment horizontal="left" vertical="center" shrinkToFit="1"/>
    </xf>
    <xf numFmtId="49" fontId="72" fillId="9" borderId="27" xfId="16" applyNumberFormat="1" applyFont="1" applyFill="1" applyBorder="1" applyAlignment="1">
      <alignment horizontal="center" vertical="center"/>
    </xf>
    <xf numFmtId="0" fontId="74" fillId="13" borderId="27" xfId="16" applyFont="1" applyFill="1" applyBorder="1" applyAlignment="1">
      <alignment horizontal="left" vertical="center" shrinkToFit="1"/>
    </xf>
    <xf numFmtId="0" fontId="74" fillId="13" borderId="126" xfId="16" applyFont="1" applyFill="1" applyBorder="1" applyAlignment="1">
      <alignment horizontal="left" vertical="center" shrinkToFit="1"/>
    </xf>
    <xf numFmtId="0" fontId="74" fillId="13" borderId="17" xfId="16" applyFont="1" applyFill="1" applyBorder="1" applyAlignment="1">
      <alignment horizontal="left" vertical="center"/>
    </xf>
    <xf numFmtId="0" fontId="74" fillId="13" borderId="127" xfId="16" applyFont="1" applyFill="1" applyBorder="1" applyAlignment="1">
      <alignment horizontal="left" vertical="center"/>
    </xf>
    <xf numFmtId="0" fontId="13" fillId="12" borderId="29" xfId="16" applyFont="1" applyFill="1" applyBorder="1" applyAlignment="1">
      <alignment horizontal="left" vertical="center" shrinkToFit="1"/>
    </xf>
    <xf numFmtId="0" fontId="13" fillId="12" borderId="50" xfId="16" applyFont="1" applyFill="1" applyBorder="1" applyAlignment="1">
      <alignment horizontal="left" vertical="center" shrinkToFit="1"/>
    </xf>
    <xf numFmtId="0" fontId="74" fillId="10" borderId="125" xfId="16" applyFont="1" applyFill="1" applyBorder="1" applyAlignment="1">
      <alignment horizontal="center" vertical="center"/>
    </xf>
    <xf numFmtId="0" fontId="74" fillId="10" borderId="17" xfId="16" applyFont="1" applyFill="1" applyBorder="1" applyAlignment="1">
      <alignment horizontal="left" vertical="top"/>
    </xf>
    <xf numFmtId="0" fontId="74" fillId="10" borderId="127" xfId="16" applyFont="1" applyFill="1" applyBorder="1" applyAlignment="1">
      <alignment horizontal="left" vertical="top"/>
    </xf>
    <xf numFmtId="0" fontId="13" fillId="12" borderId="20" xfId="16" applyFont="1" applyFill="1" applyBorder="1" applyAlignment="1">
      <alignment horizontal="left" vertical="center" shrinkToFit="1"/>
    </xf>
    <xf numFmtId="0" fontId="13" fillId="12" borderId="51" xfId="16" applyFont="1" applyFill="1" applyBorder="1" applyAlignment="1">
      <alignment horizontal="left" vertical="center" shrinkToFit="1"/>
    </xf>
    <xf numFmtId="0" fontId="74" fillId="13" borderId="19" xfId="16" applyFont="1" applyFill="1" applyBorder="1" applyAlignment="1">
      <alignment horizontal="left" vertical="center"/>
    </xf>
    <xf numFmtId="0" fontId="74" fillId="13" borderId="20" xfId="16" applyFont="1" applyFill="1" applyBorder="1" applyAlignment="1">
      <alignment horizontal="left" vertical="center"/>
    </xf>
    <xf numFmtId="0" fontId="74" fillId="13" borderId="51" xfId="16" applyFont="1" applyFill="1" applyBorder="1" applyAlignment="1">
      <alignment horizontal="left" vertical="center"/>
    </xf>
    <xf numFmtId="0" fontId="74" fillId="13" borderId="9" xfId="16" applyFont="1" applyFill="1" applyBorder="1" applyAlignment="1">
      <alignment horizontal="left" vertical="center"/>
    </xf>
    <xf numFmtId="0" fontId="74" fillId="13" borderId="11" xfId="16" applyFont="1" applyFill="1" applyBorder="1" applyAlignment="1">
      <alignment horizontal="left" vertical="center"/>
    </xf>
    <xf numFmtId="0" fontId="74" fillId="13" borderId="44" xfId="16" applyFont="1" applyFill="1" applyBorder="1" applyAlignment="1">
      <alignment horizontal="left" vertical="center"/>
    </xf>
    <xf numFmtId="0" fontId="3" fillId="9" borderId="125" xfId="16" applyFont="1" applyFill="1" applyBorder="1" applyAlignment="1">
      <alignment horizontal="left" vertical="center"/>
    </xf>
    <xf numFmtId="0" fontId="8" fillId="0" borderId="17" xfId="16" applyFont="1" applyBorder="1" applyAlignment="1">
      <alignment horizontal="left" vertical="center"/>
    </xf>
    <xf numFmtId="0" fontId="8" fillId="0" borderId="127" xfId="16" applyFont="1" applyBorder="1" applyAlignment="1">
      <alignment horizontal="left" vertical="center"/>
    </xf>
    <xf numFmtId="0" fontId="3" fillId="9" borderId="17" xfId="16" applyFont="1" applyFill="1" applyBorder="1" applyAlignment="1">
      <alignment horizontal="left" vertical="center"/>
    </xf>
    <xf numFmtId="49" fontId="69" fillId="9" borderId="27" xfId="16" applyNumberFormat="1" applyFont="1" applyFill="1" applyBorder="1" applyAlignment="1">
      <alignment horizontal="center" vertical="center"/>
    </xf>
    <xf numFmtId="49" fontId="69" fillId="9" borderId="129" xfId="16" applyNumberFormat="1" applyFont="1" applyFill="1" applyBorder="1" applyAlignment="1">
      <alignment horizontal="center" vertical="center"/>
    </xf>
    <xf numFmtId="0" fontId="8" fillId="9" borderId="17" xfId="16" applyFont="1" applyFill="1" applyBorder="1" applyAlignment="1">
      <alignment horizontal="left" vertical="center" shrinkToFit="1"/>
    </xf>
    <xf numFmtId="0" fontId="3" fillId="9" borderId="17" xfId="16" applyFont="1" applyFill="1" applyBorder="1" applyAlignment="1">
      <alignment horizontal="left" vertical="center" shrinkToFit="1"/>
    </xf>
    <xf numFmtId="0" fontId="3" fillId="9" borderId="127" xfId="16" applyFont="1" applyFill="1" applyBorder="1" applyAlignment="1">
      <alignment horizontal="left" vertical="center" shrinkToFit="1"/>
    </xf>
    <xf numFmtId="0" fontId="74" fillId="13" borderId="131" xfId="16" applyFont="1" applyFill="1" applyBorder="1" applyAlignment="1">
      <alignment horizontal="left" vertical="center" shrinkToFit="1"/>
    </xf>
    <xf numFmtId="0" fontId="74" fillId="13" borderId="132" xfId="16" applyFont="1" applyFill="1" applyBorder="1" applyAlignment="1">
      <alignment horizontal="left" vertical="center" shrinkToFit="1"/>
    </xf>
    <xf numFmtId="0" fontId="70" fillId="9" borderId="133" xfId="16" applyFont="1" applyFill="1" applyBorder="1" applyAlignment="1">
      <alignment horizontal="center" vertical="center"/>
    </xf>
    <xf numFmtId="0" fontId="70" fillId="9" borderId="134" xfId="16" applyFont="1" applyFill="1" applyBorder="1" applyAlignment="1">
      <alignment horizontal="center" vertical="center"/>
    </xf>
    <xf numFmtId="0" fontId="70" fillId="9" borderId="137" xfId="16" applyFont="1" applyFill="1" applyBorder="1" applyAlignment="1">
      <alignment horizontal="center" vertical="center"/>
    </xf>
    <xf numFmtId="0" fontId="70" fillId="9" borderId="138" xfId="16" applyFont="1" applyFill="1" applyBorder="1" applyAlignment="1">
      <alignment horizontal="center" vertical="center"/>
    </xf>
    <xf numFmtId="0" fontId="70" fillId="9" borderId="135" xfId="16" applyFont="1" applyFill="1" applyBorder="1" applyAlignment="1">
      <alignment horizontal="center" vertical="center"/>
    </xf>
    <xf numFmtId="0" fontId="70" fillId="9" borderId="136" xfId="16" applyFont="1" applyFill="1" applyBorder="1" applyAlignment="1">
      <alignment horizontal="center" vertical="center"/>
    </xf>
    <xf numFmtId="0" fontId="70" fillId="9" borderId="139" xfId="16" applyFont="1" applyFill="1" applyBorder="1" applyAlignment="1">
      <alignment horizontal="center" vertical="center"/>
    </xf>
    <xf numFmtId="0" fontId="70" fillId="9" borderId="140" xfId="16" applyFont="1" applyFill="1" applyBorder="1" applyAlignment="1">
      <alignment horizontal="center" vertical="center"/>
    </xf>
    <xf numFmtId="0" fontId="3" fillId="0" borderId="134" xfId="16" applyFont="1" applyBorder="1" applyAlignment="1">
      <alignment horizontal="left" vertical="top" wrapText="1"/>
    </xf>
    <xf numFmtId="0" fontId="3" fillId="0" borderId="0" xfId="16" applyFont="1" applyAlignment="1">
      <alignment horizontal="left" vertical="top" wrapText="1"/>
    </xf>
    <xf numFmtId="0" fontId="3" fillId="4" borderId="143" xfId="16" applyFont="1" applyFill="1" applyBorder="1" applyAlignment="1">
      <alignment horizontal="left" vertical="center"/>
    </xf>
    <xf numFmtId="0" fontId="3" fillId="4" borderId="5" xfId="16" applyFont="1" applyFill="1" applyBorder="1" applyAlignment="1">
      <alignment horizontal="left" vertical="center"/>
    </xf>
    <xf numFmtId="0" fontId="3" fillId="4" borderId="142" xfId="16" applyFont="1" applyFill="1" applyBorder="1" applyAlignment="1">
      <alignment horizontal="left" vertical="center"/>
    </xf>
    <xf numFmtId="0" fontId="3" fillId="4" borderId="7" xfId="16" applyFont="1" applyFill="1" applyBorder="1" applyAlignment="1">
      <alignment horizontal="left" vertical="center"/>
    </xf>
    <xf numFmtId="0" fontId="3" fillId="4" borderId="1" xfId="16" applyFont="1" applyFill="1" applyBorder="1" applyAlignment="1">
      <alignment horizontal="left" vertical="center"/>
    </xf>
    <xf numFmtId="0" fontId="3" fillId="4" borderId="48" xfId="16" applyFont="1" applyFill="1" applyBorder="1" applyAlignment="1">
      <alignment horizontal="left" vertical="center"/>
    </xf>
    <xf numFmtId="0" fontId="3" fillId="4" borderId="6" xfId="16" applyFont="1" applyFill="1" applyBorder="1" applyAlignment="1">
      <alignment horizontal="left" vertical="center"/>
    </xf>
    <xf numFmtId="0" fontId="3" fillId="4" borderId="42" xfId="16" applyFont="1" applyFill="1" applyBorder="1" applyAlignment="1">
      <alignment horizontal="left" vertical="center"/>
    </xf>
    <xf numFmtId="0" fontId="74" fillId="13" borderId="143" xfId="16" applyFont="1" applyFill="1" applyBorder="1" applyAlignment="1">
      <alignment horizontal="left" vertical="center"/>
    </xf>
    <xf numFmtId="0" fontId="74" fillId="13" borderId="5" xfId="16" applyFont="1" applyFill="1" applyBorder="1" applyAlignment="1">
      <alignment horizontal="left" vertical="center"/>
    </xf>
    <xf numFmtId="0" fontId="74" fillId="13" borderId="142" xfId="16" applyFont="1" applyFill="1" applyBorder="1" applyAlignment="1">
      <alignment horizontal="left" vertical="center"/>
    </xf>
    <xf numFmtId="0" fontId="74" fillId="13" borderId="7" xfId="16" applyFont="1" applyFill="1" applyBorder="1" applyAlignment="1">
      <alignment horizontal="left" vertical="center"/>
    </xf>
    <xf numFmtId="0" fontId="74" fillId="10" borderId="1" xfId="16" applyFont="1" applyFill="1" applyBorder="1" applyAlignment="1">
      <alignment horizontal="left" vertical="center"/>
    </xf>
    <xf numFmtId="0" fontId="74" fillId="10" borderId="5" xfId="16" applyFont="1" applyFill="1" applyBorder="1" applyAlignment="1">
      <alignment horizontal="left" vertical="center"/>
    </xf>
    <xf numFmtId="0" fontId="74" fillId="10" borderId="48" xfId="16" applyFont="1" applyFill="1" applyBorder="1" applyAlignment="1">
      <alignment horizontal="left" vertical="center"/>
    </xf>
    <xf numFmtId="0" fontId="74" fillId="10" borderId="6" xfId="16" applyFont="1" applyFill="1" applyBorder="1" applyAlignment="1">
      <alignment horizontal="left" vertical="center"/>
    </xf>
    <xf numFmtId="0" fontId="74" fillId="10" borderId="7" xfId="16" applyFont="1" applyFill="1" applyBorder="1" applyAlignment="1">
      <alignment horizontal="left" vertical="center"/>
    </xf>
    <xf numFmtId="0" fontId="74" fillId="10" borderId="42" xfId="16" applyFont="1" applyFill="1" applyBorder="1" applyAlignment="1">
      <alignment horizontal="left" vertical="center"/>
    </xf>
    <xf numFmtId="0" fontId="13" fillId="12" borderId="143" xfId="16" applyFont="1" applyFill="1" applyBorder="1" applyAlignment="1">
      <alignment horizontal="left" vertical="center"/>
    </xf>
    <xf numFmtId="0" fontId="13" fillId="12" borderId="5" xfId="16" applyFont="1" applyFill="1" applyBorder="1" applyAlignment="1">
      <alignment horizontal="left" vertical="center"/>
    </xf>
    <xf numFmtId="0" fontId="13" fillId="12" borderId="144" xfId="16" applyFont="1" applyFill="1" applyBorder="1" applyAlignment="1">
      <alignment horizontal="left" vertical="center"/>
    </xf>
    <xf numFmtId="0" fontId="13" fillId="12" borderId="66" xfId="16" applyFont="1" applyFill="1" applyBorder="1" applyAlignment="1">
      <alignment horizontal="left" vertical="center"/>
    </xf>
    <xf numFmtId="0" fontId="3" fillId="12" borderId="1" xfId="16" applyFont="1" applyFill="1" applyBorder="1" applyAlignment="1">
      <alignment horizontal="left" vertical="center"/>
    </xf>
    <xf numFmtId="0" fontId="3" fillId="12" borderId="5" xfId="16" applyFont="1" applyFill="1" applyBorder="1" applyAlignment="1">
      <alignment horizontal="left" vertical="center"/>
    </xf>
    <xf numFmtId="0" fontId="3" fillId="12" borderId="48" xfId="16" applyFont="1" applyFill="1" applyBorder="1" applyAlignment="1">
      <alignment horizontal="left" vertical="center"/>
    </xf>
    <xf numFmtId="0" fontId="3" fillId="12" borderId="65" xfId="16" applyFont="1" applyFill="1" applyBorder="1" applyAlignment="1">
      <alignment horizontal="left" vertical="center"/>
    </xf>
    <xf numFmtId="0" fontId="3" fillId="12" borderId="66" xfId="16" applyFont="1" applyFill="1" applyBorder="1" applyAlignment="1">
      <alignment horizontal="left" vertical="center"/>
    </xf>
    <xf numFmtId="0" fontId="3" fillId="12" borderId="67" xfId="16" applyFont="1" applyFill="1" applyBorder="1" applyAlignment="1">
      <alignment horizontal="left" vertical="center"/>
    </xf>
    <xf numFmtId="0" fontId="3" fillId="9" borderId="60" xfId="16" applyFont="1" applyFill="1" applyBorder="1" applyAlignment="1">
      <alignment horizontal="left" vertical="center" wrapText="1"/>
    </xf>
    <xf numFmtId="0" fontId="3" fillId="9" borderId="61" xfId="16" applyFont="1" applyFill="1" applyBorder="1" applyAlignment="1">
      <alignment horizontal="left" vertical="center" wrapText="1"/>
    </xf>
    <xf numFmtId="0" fontId="3" fillId="9" borderId="141" xfId="16" applyFont="1" applyFill="1" applyBorder="1" applyAlignment="1">
      <alignment horizontal="left" vertical="center" wrapText="1"/>
    </xf>
    <xf numFmtId="0" fontId="3" fillId="9" borderId="0" xfId="16" applyFont="1" applyFill="1" applyBorder="1" applyAlignment="1">
      <alignment horizontal="left" vertical="center" wrapText="1"/>
    </xf>
    <xf numFmtId="0" fontId="3" fillId="9" borderId="142" xfId="16" applyFont="1" applyFill="1" applyBorder="1" applyAlignment="1">
      <alignment horizontal="left" vertical="center" wrapText="1"/>
    </xf>
    <xf numFmtId="0" fontId="3" fillId="9" borderId="7" xfId="16" applyFont="1" applyFill="1" applyBorder="1" applyAlignment="1">
      <alignment horizontal="left" vertical="center" wrapText="1"/>
    </xf>
    <xf numFmtId="0" fontId="3" fillId="9" borderId="0" xfId="16" applyFont="1" applyFill="1" applyBorder="1" applyAlignment="1">
      <alignment horizontal="left" vertical="center"/>
    </xf>
    <xf numFmtId="0" fontId="3" fillId="9" borderId="53" xfId="16" applyFont="1" applyFill="1" applyBorder="1" applyAlignment="1">
      <alignment horizontal="left" vertical="center"/>
    </xf>
    <xf numFmtId="0" fontId="3" fillId="9" borderId="7" xfId="16" applyFont="1" applyFill="1" applyBorder="1" applyAlignment="1">
      <alignment horizontal="left" vertical="center"/>
    </xf>
    <xf numFmtId="0" fontId="3" fillId="9" borderId="42" xfId="16" applyFont="1" applyFill="1" applyBorder="1" applyAlignment="1">
      <alignment horizontal="left" vertical="center"/>
    </xf>
    <xf numFmtId="0" fontId="3" fillId="9" borderId="65" xfId="16" applyFont="1" applyFill="1" applyBorder="1" applyAlignment="1">
      <alignment horizontal="left" vertical="center"/>
    </xf>
    <xf numFmtId="0" fontId="3" fillId="9" borderId="128" xfId="16" applyFont="1" applyFill="1" applyBorder="1" applyAlignment="1">
      <alignment horizontal="left" vertical="center"/>
    </xf>
    <xf numFmtId="0" fontId="69" fillId="9" borderId="47" xfId="16" applyFont="1" applyFill="1" applyBorder="1" applyAlignment="1">
      <alignment horizontal="center" vertical="center"/>
    </xf>
    <xf numFmtId="0" fontId="3" fillId="9" borderId="1" xfId="16" applyFont="1" applyFill="1" applyBorder="1" applyAlignment="1">
      <alignment horizontal="left" vertical="center" shrinkToFit="1"/>
    </xf>
    <xf numFmtId="0" fontId="3" fillId="9" borderId="5" xfId="16" applyFont="1" applyFill="1" applyBorder="1" applyAlignment="1">
      <alignment horizontal="left" vertical="center" shrinkToFit="1"/>
    </xf>
    <xf numFmtId="0" fontId="3" fillId="9" borderId="48" xfId="16" applyFont="1" applyFill="1" applyBorder="1" applyAlignment="1">
      <alignment horizontal="left" vertical="center" shrinkToFit="1"/>
    </xf>
    <xf numFmtId="0" fontId="3" fillId="9" borderId="3" xfId="16" applyFont="1" applyFill="1" applyBorder="1" applyAlignment="1">
      <alignment horizontal="left" vertical="center" shrinkToFit="1"/>
    </xf>
    <xf numFmtId="0" fontId="3" fillId="9" borderId="0" xfId="16" applyFont="1" applyFill="1" applyBorder="1" applyAlignment="1">
      <alignment horizontal="left" vertical="center" shrinkToFit="1"/>
    </xf>
    <xf numFmtId="0" fontId="3" fillId="9" borderId="53" xfId="16" applyFont="1" applyFill="1" applyBorder="1" applyAlignment="1">
      <alignment horizontal="left" vertical="center" shrinkToFit="1"/>
    </xf>
    <xf numFmtId="0" fontId="21" fillId="0" borderId="6" xfId="3" applyFont="1" applyBorder="1" applyAlignment="1">
      <alignment horizontal="left" vertical="center" wrapText="1"/>
    </xf>
    <xf numFmtId="0" fontId="46" fillId="0" borderId="7" xfId="0" applyFont="1" applyBorder="1" applyAlignment="1">
      <alignment horizontal="left" vertical="center" wrapText="1"/>
    </xf>
    <xf numFmtId="0" fontId="21" fillId="0" borderId="5" xfId="3" applyFont="1" applyBorder="1" applyAlignment="1">
      <alignment vertical="center" wrapText="1"/>
    </xf>
    <xf numFmtId="0" fontId="46" fillId="0" borderId="5" xfId="0" applyFont="1" applyBorder="1" applyAlignment="1">
      <alignment vertical="center"/>
    </xf>
    <xf numFmtId="0" fontId="46" fillId="0" borderId="0" xfId="0" applyFont="1" applyAlignment="1">
      <alignment vertical="center"/>
    </xf>
    <xf numFmtId="0" fontId="21" fillId="0" borderId="1" xfId="3" applyFont="1" applyBorder="1" applyAlignment="1">
      <alignment horizontal="center" vertical="center" wrapText="1"/>
    </xf>
    <xf numFmtId="0" fontId="21" fillId="0" borderId="6" xfId="3" applyFont="1" applyBorder="1" applyAlignment="1">
      <alignment horizontal="center" vertical="center"/>
    </xf>
    <xf numFmtId="0" fontId="21" fillId="0" borderId="12" xfId="3" applyFont="1" applyFill="1" applyBorder="1" applyAlignment="1">
      <alignment horizontal="left" vertical="center" wrapText="1"/>
    </xf>
    <xf numFmtId="0" fontId="21" fillId="0" borderId="13" xfId="3" applyFont="1" applyBorder="1" applyAlignment="1">
      <alignment vertical="center" wrapText="1"/>
    </xf>
    <xf numFmtId="0" fontId="46" fillId="0" borderId="14" xfId="0" applyFont="1" applyBorder="1" applyAlignment="1">
      <alignment vertical="center" wrapText="1"/>
    </xf>
    <xf numFmtId="0" fontId="21" fillId="0" borderId="13" xfId="3" applyFont="1" applyFill="1" applyBorder="1" applyAlignment="1">
      <alignment vertical="center" wrapText="1"/>
    </xf>
    <xf numFmtId="0" fontId="46" fillId="0" borderId="14" xfId="0" applyFont="1" applyBorder="1" applyAlignment="1">
      <alignment vertical="center"/>
    </xf>
    <xf numFmtId="0" fontId="21" fillId="0" borderId="13" xfId="3" applyFont="1" applyFill="1" applyBorder="1" applyAlignment="1">
      <alignment horizontal="left" vertical="center" wrapText="1"/>
    </xf>
    <xf numFmtId="0" fontId="46" fillId="0" borderId="14" xfId="0" applyFont="1" applyFill="1" applyBorder="1" applyAlignment="1">
      <alignment horizontal="left" vertical="center"/>
    </xf>
    <xf numFmtId="0" fontId="21" fillId="0" borderId="3" xfId="3" applyFont="1" applyBorder="1" applyAlignment="1">
      <alignment horizontal="center" vertical="center"/>
    </xf>
    <xf numFmtId="0" fontId="46" fillId="0" borderId="3" xfId="0" applyFont="1" applyBorder="1" applyAlignment="1">
      <alignment horizontal="center" vertical="center"/>
    </xf>
    <xf numFmtId="0" fontId="21" fillId="0" borderId="1" xfId="3" applyFont="1" applyBorder="1" applyAlignment="1">
      <alignment horizontal="left" vertical="center" wrapText="1"/>
    </xf>
    <xf numFmtId="0" fontId="21" fillId="0" borderId="3" xfId="3" applyFont="1" applyBorder="1" applyAlignment="1">
      <alignment horizontal="left" vertical="center" wrapText="1"/>
    </xf>
    <xf numFmtId="0" fontId="46" fillId="0" borderId="3" xfId="0" applyFont="1" applyBorder="1" applyAlignment="1">
      <alignment horizontal="left" vertical="center" wrapText="1"/>
    </xf>
    <xf numFmtId="0" fontId="21" fillId="0" borderId="47" xfId="3" applyFont="1" applyBorder="1" applyAlignment="1">
      <alignment vertical="center" textRotation="255"/>
    </xf>
    <xf numFmtId="0" fontId="46" fillId="0" borderId="52" xfId="0" applyFont="1" applyBorder="1" applyAlignment="1">
      <alignment vertical="center" textRotation="255"/>
    </xf>
    <xf numFmtId="0" fontId="46" fillId="0" borderId="15" xfId="0" applyFont="1" applyBorder="1" applyAlignment="1">
      <alignment vertical="center" textRotation="255"/>
    </xf>
    <xf numFmtId="0" fontId="21" fillId="4" borderId="13" xfId="3" applyFont="1" applyFill="1" applyBorder="1" applyAlignment="1">
      <alignment horizontal="center" vertical="center"/>
    </xf>
    <xf numFmtId="0" fontId="21" fillId="4" borderId="14" xfId="3" applyFont="1" applyFill="1" applyBorder="1" applyAlignment="1">
      <alignment horizontal="center" vertical="center"/>
    </xf>
    <xf numFmtId="0" fontId="46" fillId="0" borderId="3" xfId="0" applyFont="1" applyBorder="1" applyAlignment="1">
      <alignment horizontal="left" vertical="center"/>
    </xf>
    <xf numFmtId="0" fontId="21" fillId="0" borderId="13" xfId="3" applyFont="1" applyBorder="1" applyAlignment="1">
      <alignment horizontal="left" vertical="center" wrapText="1"/>
    </xf>
    <xf numFmtId="0" fontId="46" fillId="0" borderId="14" xfId="0" applyFont="1" applyBorder="1" applyAlignment="1">
      <alignment horizontal="left" vertical="center" wrapText="1"/>
    </xf>
    <xf numFmtId="0" fontId="21" fillId="4" borderId="12" xfId="3" applyFont="1" applyFill="1" applyBorder="1" applyAlignment="1">
      <alignment horizontal="center" vertical="center"/>
    </xf>
    <xf numFmtId="0" fontId="46" fillId="0" borderId="14" xfId="0" applyFont="1" applyFill="1" applyBorder="1" applyAlignment="1">
      <alignment vertical="center"/>
    </xf>
    <xf numFmtId="0" fontId="46" fillId="0" borderId="14" xfId="0" applyFont="1" applyBorder="1" applyAlignment="1">
      <alignment horizontal="left" vertical="center"/>
    </xf>
    <xf numFmtId="0" fontId="21" fillId="0" borderId="13" xfId="3" applyFont="1" applyBorder="1" applyAlignment="1">
      <alignment vertical="center"/>
    </xf>
    <xf numFmtId="0" fontId="46" fillId="0" borderId="13" xfId="0" applyFont="1" applyBorder="1" applyAlignment="1">
      <alignment vertical="center"/>
    </xf>
    <xf numFmtId="0" fontId="3" fillId="3" borderId="63" xfId="4" applyFont="1" applyFill="1" applyBorder="1" applyAlignment="1">
      <alignment horizontal="left" vertical="center"/>
    </xf>
    <xf numFmtId="0" fontId="3" fillId="3" borderId="64" xfId="4" applyFont="1" applyFill="1" applyBorder="1" applyAlignment="1">
      <alignment horizontal="left" vertical="center"/>
    </xf>
    <xf numFmtId="0" fontId="3" fillId="0" borderId="0" xfId="4" applyFont="1" applyAlignment="1">
      <alignment horizontal="left" vertical="center" wrapText="1"/>
    </xf>
    <xf numFmtId="0" fontId="13" fillId="8" borderId="58" xfId="4" applyFont="1" applyFill="1" applyBorder="1" applyAlignment="1">
      <alignment horizontal="left" vertical="center"/>
    </xf>
    <xf numFmtId="0" fontId="13" fillId="8" borderId="59" xfId="4" applyFont="1" applyFill="1" applyBorder="1" applyAlignment="1">
      <alignment horizontal="left" vertical="center"/>
    </xf>
    <xf numFmtId="0" fontId="13" fillId="8" borderId="34" xfId="4" applyFont="1" applyFill="1" applyBorder="1" applyAlignment="1">
      <alignment horizontal="left" vertical="center"/>
    </xf>
    <xf numFmtId="0" fontId="13" fillId="8" borderId="32" xfId="4" applyFont="1" applyFill="1" applyBorder="1" applyAlignment="1">
      <alignment horizontal="left" vertical="center"/>
    </xf>
    <xf numFmtId="0" fontId="13" fillId="8" borderId="35" xfId="4" applyFont="1" applyFill="1" applyBorder="1" applyAlignment="1">
      <alignment horizontal="left" vertical="center"/>
    </xf>
    <xf numFmtId="0" fontId="0" fillId="0" borderId="60" xfId="4" applyFont="1" applyBorder="1" applyAlignment="1">
      <alignment horizontal="left" vertical="center" wrapText="1"/>
    </xf>
    <xf numFmtId="0" fontId="3" fillId="0" borderId="61" xfId="4" applyFont="1" applyBorder="1" applyAlignment="1">
      <alignment horizontal="left" vertical="center" wrapText="1"/>
    </xf>
    <xf numFmtId="0" fontId="3" fillId="0" borderId="38" xfId="4" applyFont="1" applyBorder="1" applyAlignment="1">
      <alignment horizontal="left" vertical="center" wrapText="1"/>
    </xf>
    <xf numFmtId="0" fontId="8" fillId="0" borderId="37" xfId="4" applyBorder="1" applyAlignment="1">
      <alignment horizontal="left" vertical="center"/>
    </xf>
    <xf numFmtId="0" fontId="8" fillId="0" borderId="61" xfId="4" applyBorder="1" applyAlignment="1">
      <alignment horizontal="left" vertical="center"/>
    </xf>
    <xf numFmtId="0" fontId="8" fillId="0" borderId="62" xfId="4" applyBorder="1" applyAlignment="1">
      <alignment horizontal="left" vertical="center"/>
    </xf>
    <xf numFmtId="0" fontId="3" fillId="7" borderId="43" xfId="4" applyFont="1" applyFill="1" applyBorder="1" applyAlignment="1">
      <alignment horizontal="left" vertical="center"/>
    </xf>
    <xf numFmtId="0" fontId="3" fillId="7" borderId="47" xfId="4" applyFont="1" applyFill="1" applyBorder="1" applyAlignment="1">
      <alignment horizontal="left" vertical="center"/>
    </xf>
    <xf numFmtId="0" fontId="3" fillId="5" borderId="45" xfId="4" applyFont="1" applyFill="1" applyBorder="1" applyAlignment="1">
      <alignment horizontal="left" vertical="center"/>
    </xf>
    <xf numFmtId="0" fontId="3" fillId="5" borderId="12" xfId="4" applyFont="1" applyFill="1" applyBorder="1" applyAlignment="1">
      <alignment horizontal="left" vertical="center"/>
    </xf>
    <xf numFmtId="0" fontId="4" fillId="0" borderId="43" xfId="4" applyFont="1" applyBorder="1" applyAlignment="1">
      <alignment horizontal="center" vertical="center"/>
    </xf>
    <xf numFmtId="0" fontId="4" fillId="0" borderId="41" xfId="4" applyFont="1" applyBorder="1" applyAlignment="1">
      <alignment horizontal="center" vertical="center"/>
    </xf>
    <xf numFmtId="0" fontId="3" fillId="0" borderId="1" xfId="4" applyFont="1" applyBorder="1" applyAlignment="1">
      <alignment horizontal="left" vertical="center" wrapText="1"/>
    </xf>
    <xf numFmtId="0" fontId="3" fillId="0" borderId="2" xfId="4" applyFont="1" applyBorder="1" applyAlignment="1">
      <alignment horizontal="left" vertical="center" wrapText="1"/>
    </xf>
    <xf numFmtId="0" fontId="3" fillId="0" borderId="6" xfId="4" applyFont="1" applyBorder="1" applyAlignment="1">
      <alignment horizontal="left" vertical="center" wrapText="1"/>
    </xf>
    <xf numFmtId="0" fontId="3" fillId="0" borderId="8" xfId="4" applyFont="1" applyBorder="1" applyAlignment="1">
      <alignment horizontal="left" vertical="center" wrapText="1"/>
    </xf>
    <xf numFmtId="0" fontId="4" fillId="0" borderId="49" xfId="4" applyFont="1" applyBorder="1" applyAlignment="1">
      <alignment horizontal="center" vertical="center"/>
    </xf>
    <xf numFmtId="0" fontId="3" fillId="0" borderId="3" xfId="4" applyFont="1" applyBorder="1" applyAlignment="1">
      <alignment horizontal="left" vertical="center" wrapText="1"/>
    </xf>
    <xf numFmtId="0" fontId="3" fillId="0" borderId="4" xfId="4" applyFont="1" applyBorder="1" applyAlignment="1">
      <alignment horizontal="left" vertical="center" wrapText="1"/>
    </xf>
    <xf numFmtId="0" fontId="0" fillId="0" borderId="1" xfId="4" applyFont="1" applyBorder="1" applyAlignment="1">
      <alignment horizontal="left" vertical="center" wrapText="1"/>
    </xf>
    <xf numFmtId="0" fontId="0" fillId="0" borderId="2" xfId="4" applyFont="1" applyBorder="1" applyAlignment="1">
      <alignment horizontal="left" vertical="center" wrapText="1"/>
    </xf>
    <xf numFmtId="0" fontId="0" fillId="0" borderId="6" xfId="4" applyFont="1" applyBorder="1" applyAlignment="1">
      <alignment horizontal="left" vertical="center" wrapText="1"/>
    </xf>
    <xf numFmtId="0" fontId="0" fillId="0" borderId="8" xfId="4" applyFont="1" applyBorder="1" applyAlignment="1">
      <alignment horizontal="left" vertical="center" wrapText="1"/>
    </xf>
    <xf numFmtId="0" fontId="3" fillId="0" borderId="69" xfId="4" applyFont="1" applyBorder="1" applyAlignment="1">
      <alignment horizontal="center" vertical="center" wrapText="1"/>
    </xf>
    <xf numFmtId="0" fontId="3" fillId="0" borderId="70" xfId="4" applyFont="1" applyBorder="1" applyAlignment="1">
      <alignment horizontal="center" vertical="center" wrapText="1"/>
    </xf>
    <xf numFmtId="0" fontId="0" fillId="0" borderId="3" xfId="4" applyFont="1" applyBorder="1" applyAlignment="1">
      <alignment horizontal="left" vertical="center" wrapText="1"/>
    </xf>
    <xf numFmtId="0" fontId="0" fillId="0" borderId="4" xfId="4" applyFont="1" applyBorder="1" applyAlignment="1">
      <alignment horizontal="left" vertical="center" wrapText="1"/>
    </xf>
    <xf numFmtId="0" fontId="8" fillId="0" borderId="3" xfId="4" applyFont="1" applyBorder="1" applyAlignment="1">
      <alignment horizontal="left" vertical="center" wrapText="1"/>
    </xf>
    <xf numFmtId="0" fontId="8" fillId="0" borderId="4" xfId="4" applyFont="1" applyBorder="1" applyAlignment="1">
      <alignment horizontal="left" vertical="center" wrapText="1"/>
    </xf>
    <xf numFmtId="0" fontId="8" fillId="0" borderId="6" xfId="4" applyFont="1" applyBorder="1" applyAlignment="1">
      <alignment horizontal="left" vertical="center" wrapText="1"/>
    </xf>
    <xf numFmtId="0" fontId="8" fillId="0" borderId="8" xfId="4" applyFont="1" applyBorder="1" applyAlignment="1">
      <alignment horizontal="left" vertical="center" wrapText="1"/>
    </xf>
    <xf numFmtId="0" fontId="8" fillId="0" borderId="28" xfId="4" applyFont="1" applyBorder="1" applyAlignment="1">
      <alignment horizontal="left" vertical="center" shrinkToFit="1"/>
    </xf>
    <xf numFmtId="0" fontId="3" fillId="0" borderId="29" xfId="4" applyFont="1" applyBorder="1" applyAlignment="1">
      <alignment horizontal="left" vertical="center" shrinkToFit="1"/>
    </xf>
    <xf numFmtId="0" fontId="3" fillId="0" borderId="50" xfId="4" applyFont="1" applyBorder="1" applyAlignment="1">
      <alignment horizontal="left" vertical="center" shrinkToFit="1"/>
    </xf>
    <xf numFmtId="0" fontId="8" fillId="0" borderId="19" xfId="4" applyFont="1" applyBorder="1" applyAlignment="1">
      <alignment horizontal="left" vertical="center" shrinkToFit="1"/>
    </xf>
    <xf numFmtId="0" fontId="8" fillId="0" borderId="20" xfId="4" applyFont="1" applyBorder="1" applyAlignment="1">
      <alignment horizontal="left" vertical="center" shrinkToFit="1"/>
    </xf>
    <xf numFmtId="0" fontId="8" fillId="0" borderId="51" xfId="4" applyFont="1" applyBorder="1" applyAlignment="1">
      <alignment horizontal="left" vertical="center" shrinkToFit="1"/>
    </xf>
    <xf numFmtId="0" fontId="8" fillId="5" borderId="19" xfId="4" applyFont="1" applyFill="1" applyBorder="1" applyAlignment="1">
      <alignment horizontal="left" vertical="center" shrinkToFit="1"/>
    </xf>
    <xf numFmtId="0" fontId="8" fillId="5" borderId="20" xfId="4" applyFont="1" applyFill="1" applyBorder="1" applyAlignment="1">
      <alignment horizontal="left" vertical="center" shrinkToFit="1"/>
    </xf>
    <xf numFmtId="0" fontId="8" fillId="5" borderId="51" xfId="4" applyFont="1" applyFill="1" applyBorder="1" applyAlignment="1">
      <alignment horizontal="left" vertical="center" shrinkToFit="1"/>
    </xf>
    <xf numFmtId="0" fontId="10" fillId="6" borderId="31" xfId="4" applyFont="1" applyFill="1" applyBorder="1" applyAlignment="1">
      <alignment horizontal="center" vertical="center"/>
    </xf>
    <xf numFmtId="0" fontId="10" fillId="6" borderId="32" xfId="4" applyFont="1" applyFill="1" applyBorder="1" applyAlignment="1">
      <alignment horizontal="center" vertical="center"/>
    </xf>
    <xf numFmtId="0" fontId="10" fillId="6" borderId="33" xfId="4" applyFont="1" applyFill="1" applyBorder="1" applyAlignment="1">
      <alignment horizontal="center" vertical="center"/>
    </xf>
    <xf numFmtId="0" fontId="10" fillId="6" borderId="34" xfId="4" applyFont="1" applyFill="1" applyBorder="1" applyAlignment="1">
      <alignment horizontal="center" vertical="center"/>
    </xf>
    <xf numFmtId="0" fontId="10" fillId="6" borderId="35" xfId="4" applyFont="1" applyFill="1" applyBorder="1" applyAlignment="1">
      <alignment horizontal="center" vertical="center"/>
    </xf>
    <xf numFmtId="0" fontId="4" fillId="0" borderId="36" xfId="4" applyFont="1" applyBorder="1" applyAlignment="1">
      <alignment horizontal="center" vertical="center"/>
    </xf>
    <xf numFmtId="0" fontId="8" fillId="0" borderId="37" xfId="4" applyFont="1" applyBorder="1" applyAlignment="1">
      <alignment horizontal="left" vertical="center" wrapText="1"/>
    </xf>
    <xf numFmtId="0" fontId="8" fillId="0" borderId="38" xfId="4" applyFont="1" applyBorder="1" applyAlignment="1">
      <alignment horizontal="left" vertical="center" wrapText="1"/>
    </xf>
    <xf numFmtId="0" fontId="3" fillId="0" borderId="13" xfId="4" applyFont="1" applyBorder="1" applyAlignment="1">
      <alignment horizontal="left" vertical="center" wrapText="1"/>
    </xf>
    <xf numFmtId="0" fontId="3" fillId="0" borderId="16" xfId="4" applyFont="1" applyBorder="1" applyAlignment="1">
      <alignment horizontal="left" vertical="center" wrapText="1"/>
    </xf>
  </cellXfs>
  <cellStyles count="17">
    <cellStyle name="パーセント 2" xfId="7"/>
    <cellStyle name="パーセント 3" xfId="8"/>
    <cellStyle name="ハイパーリンク" xfId="6" builtinId="8"/>
    <cellStyle name="ハイパーリンク 2" xfId="5"/>
    <cellStyle name="桁区切り" xfId="1" builtinId="6"/>
    <cellStyle name="桁区切り 2" xfId="2"/>
    <cellStyle name="桁区切り 2 2" xfId="9"/>
    <cellStyle name="桁区切り 3" xfId="10"/>
    <cellStyle name="桁区切り 3 2" xfId="11"/>
    <cellStyle name="桁区切り 4" xfId="12"/>
    <cellStyle name="標準" xfId="0" builtinId="0"/>
    <cellStyle name="標準 2" xfId="3"/>
    <cellStyle name="標準 2 2" xfId="16"/>
    <cellStyle name="標準 3" xfId="4"/>
    <cellStyle name="標準 3 2" xfId="13"/>
    <cellStyle name="標準 4" xfId="14"/>
    <cellStyle name="標準 5" xfId="15"/>
  </cellStyles>
  <dxfs count="5">
    <dxf>
      <font>
        <color theme="1"/>
      </font>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テーブル スタイル 8" pivot="0" count="4">
      <tableStyleElement type="wholeTable" dxfId="4"/>
      <tableStyleElement type="headerRow" dxfId="3"/>
      <tableStyleElement type="totalRow" dxfId="2"/>
      <tableStyleElement type="firstColumn"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noThreeD="1"/>
</file>

<file path=xl/ctrlProps/ctrlProp10.xml><?xml version="1.0" encoding="utf-8"?>
<formControlPr xmlns="http://schemas.microsoft.com/office/spreadsheetml/2009/9/main" objectType="Radio" firstButton="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noThreeD="1"/>
</file>

<file path=xl/ctrlProps/ctrlProp13.xml><?xml version="1.0" encoding="utf-8"?>
<formControlPr xmlns="http://schemas.microsoft.com/office/spreadsheetml/2009/9/main" objectType="Radio"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noThreeD="1"/>
</file>

<file path=xl/ctrlProps/ctrlProp16.xml><?xml version="1.0" encoding="utf-8"?>
<formControlPr xmlns="http://schemas.microsoft.com/office/spreadsheetml/2009/9/main" objectType="Radio"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noThreeD="1"/>
</file>

<file path=xl/ctrlProps/ctrlProp19.xml><?xml version="1.0" encoding="utf-8"?>
<formControlPr xmlns="http://schemas.microsoft.com/office/spreadsheetml/2009/9/main" objectType="Radio"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noThreeD="1"/>
</file>

<file path=xl/ctrlProps/ctrlProp23.xml><?xml version="1.0" encoding="utf-8"?>
<formControlPr xmlns="http://schemas.microsoft.com/office/spreadsheetml/2009/9/main" objectType="Radio" noThreeD="1"/>
</file>

<file path=xl/ctrlProps/ctrlProp24.xml><?xml version="1.0" encoding="utf-8"?>
<formControlPr xmlns="http://schemas.microsoft.com/office/spreadsheetml/2009/9/main" objectType="Radio" firstButton="1" noThreeD="1"/>
</file>

<file path=xl/ctrlProps/ctrlProp25.xml><?xml version="1.0" encoding="utf-8"?>
<formControlPr xmlns="http://schemas.microsoft.com/office/spreadsheetml/2009/9/main" objectType="Radio"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firstButton="1" noThreeD="1"/>
</file>

<file path=xl/ctrlProps/ctrlProp31.xml><?xml version="1.0" encoding="utf-8"?>
<formControlPr xmlns="http://schemas.microsoft.com/office/spreadsheetml/2009/9/main" objectType="Radio"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noThreeD="1"/>
</file>

<file path=xl/ctrlProps/ctrlProp34.xml><?xml version="1.0" encoding="utf-8"?>
<formControlPr xmlns="http://schemas.microsoft.com/office/spreadsheetml/2009/9/main" objectType="Radio"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noThreeD="1"/>
</file>

<file path=xl/ctrlProps/ctrlProp47.xml><?xml version="1.0" encoding="utf-8"?>
<formControlPr xmlns="http://schemas.microsoft.com/office/spreadsheetml/2009/9/main" objectType="Radio" noThreeD="1"/>
</file>

<file path=xl/ctrlProps/ctrlProp48.xml><?xml version="1.0" encoding="utf-8"?>
<formControlPr xmlns="http://schemas.microsoft.com/office/spreadsheetml/2009/9/main" objectType="Radio" firstButton="1"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228600</xdr:colOff>
      <xdr:row>34</xdr:row>
      <xdr:rowOff>28575</xdr:rowOff>
    </xdr:from>
    <xdr:to>
      <xdr:col>13</xdr:col>
      <xdr:colOff>133350</xdr:colOff>
      <xdr:row>35</xdr:row>
      <xdr:rowOff>0</xdr:rowOff>
    </xdr:to>
    <xdr:sp macro="" textlink="">
      <xdr:nvSpPr>
        <xdr:cNvPr id="2" name="右中かっこ 1"/>
        <xdr:cNvSpPr/>
      </xdr:nvSpPr>
      <xdr:spPr>
        <a:xfrm>
          <a:off x="3086100" y="9639300"/>
          <a:ext cx="142875" cy="333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30</xdr:col>
          <xdr:colOff>19050</xdr:colOff>
          <xdr:row>35</xdr:row>
          <xdr:rowOff>180975</xdr:rowOff>
        </xdr:from>
        <xdr:to>
          <xdr:col>32</xdr:col>
          <xdr:colOff>180975</xdr:colOff>
          <xdr:row>37</xdr:row>
          <xdr:rowOff>9525</xdr:rowOff>
        </xdr:to>
        <xdr:sp macro="" textlink="">
          <xdr:nvSpPr>
            <xdr:cNvPr id="9220" name="Option Button 4" hidden="1">
              <a:extLst>
                <a:ext uri="{63B3BB69-23CF-44E3-9099-C40C66FF867C}">
                  <a14:compatExt spid="_x0000_s92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35</xdr:row>
          <xdr:rowOff>171450</xdr:rowOff>
        </xdr:from>
        <xdr:to>
          <xdr:col>36</xdr:col>
          <xdr:colOff>200025</xdr:colOff>
          <xdr:row>37</xdr:row>
          <xdr:rowOff>28575</xdr:rowOff>
        </xdr:to>
        <xdr:sp macro="" textlink="">
          <xdr:nvSpPr>
            <xdr:cNvPr id="9222" name="Option Button 6" hidden="1">
              <a:extLst>
                <a:ext uri="{63B3BB69-23CF-44E3-9099-C40C66FF867C}">
                  <a14:compatExt spid="_x0000_s9222"/>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159473</xdr:colOff>
      <xdr:row>4</xdr:row>
      <xdr:rowOff>0</xdr:rowOff>
    </xdr:from>
    <xdr:to>
      <xdr:col>5</xdr:col>
      <xdr:colOff>142155</xdr:colOff>
      <xdr:row>5</xdr:row>
      <xdr:rowOff>0</xdr:rowOff>
    </xdr:to>
    <xdr:sp macro="" textlink="">
      <xdr:nvSpPr>
        <xdr:cNvPr id="2" name="下矢印 1"/>
        <xdr:cNvSpPr/>
      </xdr:nvSpPr>
      <xdr:spPr>
        <a:xfrm>
          <a:off x="357911" y="1563688"/>
          <a:ext cx="744682" cy="333375"/>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57150</xdr:colOff>
          <xdr:row>4</xdr:row>
          <xdr:rowOff>600075</xdr:rowOff>
        </xdr:from>
        <xdr:to>
          <xdr:col>18</xdr:col>
          <xdr:colOff>0</xdr:colOff>
          <xdr:row>6</xdr:row>
          <xdr:rowOff>9525</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xdr:row>
          <xdr:rowOff>600075</xdr:rowOff>
        </xdr:from>
        <xdr:to>
          <xdr:col>21</xdr:col>
          <xdr:colOff>0</xdr:colOff>
          <xdr:row>6</xdr:row>
          <xdr:rowOff>9525</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xdr:row>
          <xdr:rowOff>600075</xdr:rowOff>
        </xdr:from>
        <xdr:to>
          <xdr:col>24</xdr:col>
          <xdr:colOff>0</xdr:colOff>
          <xdr:row>6</xdr:row>
          <xdr:rowOff>9525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xdr:row>
          <xdr:rowOff>600075</xdr:rowOff>
        </xdr:from>
        <xdr:to>
          <xdr:col>27</xdr:col>
          <xdr:colOff>0</xdr:colOff>
          <xdr:row>6</xdr:row>
          <xdr:rowOff>9525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4</xdr:row>
          <xdr:rowOff>600075</xdr:rowOff>
        </xdr:from>
        <xdr:to>
          <xdr:col>33</xdr:col>
          <xdr:colOff>0</xdr:colOff>
          <xdr:row>6</xdr:row>
          <xdr:rowOff>9525</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xdr:row>
          <xdr:rowOff>600075</xdr:rowOff>
        </xdr:from>
        <xdr:to>
          <xdr:col>30</xdr:col>
          <xdr:colOff>9525</xdr:colOff>
          <xdr:row>6</xdr:row>
          <xdr:rowOff>9525</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xdr:row>
          <xdr:rowOff>600075</xdr:rowOff>
        </xdr:from>
        <xdr:to>
          <xdr:col>15</xdr:col>
          <xdr:colOff>19050</xdr:colOff>
          <xdr:row>6</xdr:row>
          <xdr:rowOff>9525</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4762</xdr:colOff>
      <xdr:row>31</xdr:row>
      <xdr:rowOff>76204</xdr:rowOff>
    </xdr:from>
    <xdr:to>
      <xdr:col>15</xdr:col>
      <xdr:colOff>190499</xdr:colOff>
      <xdr:row>32</xdr:row>
      <xdr:rowOff>185740</xdr:rowOff>
    </xdr:to>
    <xdr:sp macro="" textlink="">
      <xdr:nvSpPr>
        <xdr:cNvPr id="4" name="右中かっこ 3"/>
        <xdr:cNvSpPr/>
      </xdr:nvSpPr>
      <xdr:spPr>
        <a:xfrm rot="5400000">
          <a:off x="1928812" y="6191254"/>
          <a:ext cx="233361" cy="21574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47623</xdr:colOff>
      <xdr:row>9</xdr:row>
      <xdr:rowOff>230115</xdr:rowOff>
    </xdr:from>
    <xdr:to>
      <xdr:col>31</xdr:col>
      <xdr:colOff>269875</xdr:colOff>
      <xdr:row>9</xdr:row>
      <xdr:rowOff>817561</xdr:rowOff>
    </xdr:to>
    <xdr:sp macro="" textlink="">
      <xdr:nvSpPr>
        <xdr:cNvPr id="2" name="大かっこ 1"/>
        <xdr:cNvSpPr/>
      </xdr:nvSpPr>
      <xdr:spPr>
        <a:xfrm>
          <a:off x="428623" y="4095678"/>
          <a:ext cx="5746752" cy="587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32</xdr:col>
          <xdr:colOff>9525</xdr:colOff>
          <xdr:row>19</xdr:row>
          <xdr:rowOff>152400</xdr:rowOff>
        </xdr:from>
        <xdr:to>
          <xdr:col>34</xdr:col>
          <xdr:colOff>47625</xdr:colOff>
          <xdr:row>19</xdr:row>
          <xdr:rowOff>400050</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19</xdr:row>
          <xdr:rowOff>142875</xdr:rowOff>
        </xdr:from>
        <xdr:to>
          <xdr:col>35</xdr:col>
          <xdr:colOff>447675</xdr:colOff>
          <xdr:row>19</xdr:row>
          <xdr:rowOff>447675</xdr:rowOff>
        </xdr:to>
        <xdr:sp macro="" textlink="">
          <xdr:nvSpPr>
            <xdr:cNvPr id="1065" name="Group Box 41" hidden="1">
              <a:extLst>
                <a:ext uri="{63B3BB69-23CF-44E3-9099-C40C66FF867C}">
                  <a14:compatExt spid="_x0000_s106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xdr:row>
          <xdr:rowOff>190500</xdr:rowOff>
        </xdr:from>
        <xdr:to>
          <xdr:col>33</xdr:col>
          <xdr:colOff>238125</xdr:colOff>
          <xdr:row>14</xdr:row>
          <xdr:rowOff>390525</xdr:rowOff>
        </xdr:to>
        <xdr:sp macro="" textlink="">
          <xdr:nvSpPr>
            <xdr:cNvPr id="1066" name="Option Button 42" hidden="1">
              <a:extLst>
                <a:ext uri="{63B3BB69-23CF-44E3-9099-C40C66FF867C}">
                  <a14:compatExt spid="_x0000_s1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304800</xdr:colOff>
          <xdr:row>14</xdr:row>
          <xdr:rowOff>209550</xdr:rowOff>
        </xdr:from>
        <xdr:to>
          <xdr:col>35</xdr:col>
          <xdr:colOff>333375</xdr:colOff>
          <xdr:row>14</xdr:row>
          <xdr:rowOff>371475</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180975</xdr:rowOff>
        </xdr:from>
        <xdr:to>
          <xdr:col>35</xdr:col>
          <xdr:colOff>438150</xdr:colOff>
          <xdr:row>14</xdr:row>
          <xdr:rowOff>438150</xdr:rowOff>
        </xdr:to>
        <xdr:sp macro="" textlink="">
          <xdr:nvSpPr>
            <xdr:cNvPr id="1068" name="Group Box 44" hidden="1">
              <a:extLst>
                <a:ext uri="{63B3BB69-23CF-44E3-9099-C40C66FF867C}">
                  <a14:compatExt spid="_x0000_s106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xdr:row>
          <xdr:rowOff>190500</xdr:rowOff>
        </xdr:from>
        <xdr:to>
          <xdr:col>33</xdr:col>
          <xdr:colOff>285750</xdr:colOff>
          <xdr:row>18</xdr:row>
          <xdr:rowOff>381000</xdr:rowOff>
        </xdr:to>
        <xdr:sp macro="" textlink="">
          <xdr:nvSpPr>
            <xdr:cNvPr id="1069" name="Option Button 45" hidden="1">
              <a:extLst>
                <a:ext uri="{63B3BB69-23CF-44E3-9099-C40C66FF867C}">
                  <a14:compatExt spid="_x0000_s10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314325</xdr:colOff>
          <xdr:row>18</xdr:row>
          <xdr:rowOff>200025</xdr:rowOff>
        </xdr:from>
        <xdr:to>
          <xdr:col>35</xdr:col>
          <xdr:colOff>352425</xdr:colOff>
          <xdr:row>18</xdr:row>
          <xdr:rowOff>390525</xdr:rowOff>
        </xdr:to>
        <xdr:sp macro="" textlink="">
          <xdr:nvSpPr>
            <xdr:cNvPr id="1070" name="Option Button 46" hidden="1">
              <a:extLst>
                <a:ext uri="{63B3BB69-23CF-44E3-9099-C40C66FF867C}">
                  <a14:compatExt spid="_x0000_s10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18</xdr:row>
          <xdr:rowOff>133350</xdr:rowOff>
        </xdr:from>
        <xdr:to>
          <xdr:col>35</xdr:col>
          <xdr:colOff>447675</xdr:colOff>
          <xdr:row>18</xdr:row>
          <xdr:rowOff>476250</xdr:rowOff>
        </xdr:to>
        <xdr:sp macro="" textlink="">
          <xdr:nvSpPr>
            <xdr:cNvPr id="1071" name="Group Box 47" hidden="1">
              <a:extLst>
                <a:ext uri="{63B3BB69-23CF-44E3-9099-C40C66FF867C}">
                  <a14:compatExt spid="_x0000_s107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190500</xdr:rowOff>
        </xdr:from>
        <xdr:to>
          <xdr:col>33</xdr:col>
          <xdr:colOff>295275</xdr:colOff>
          <xdr:row>15</xdr:row>
          <xdr:rowOff>390525</xdr:rowOff>
        </xdr:to>
        <xdr:sp macro="" textlink="">
          <xdr:nvSpPr>
            <xdr:cNvPr id="1072" name="Option Button 48" hidden="1">
              <a:extLst>
                <a:ext uri="{63B3BB69-23CF-44E3-9099-C40C66FF867C}">
                  <a14:compatExt spid="_x0000_s10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314325</xdr:colOff>
          <xdr:row>15</xdr:row>
          <xdr:rowOff>180975</xdr:rowOff>
        </xdr:from>
        <xdr:to>
          <xdr:col>35</xdr:col>
          <xdr:colOff>333375</xdr:colOff>
          <xdr:row>15</xdr:row>
          <xdr:rowOff>390525</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123825</xdr:rowOff>
        </xdr:from>
        <xdr:to>
          <xdr:col>35</xdr:col>
          <xdr:colOff>428625</xdr:colOff>
          <xdr:row>15</xdr:row>
          <xdr:rowOff>466725</xdr:rowOff>
        </xdr:to>
        <xdr:sp macro="" textlink="">
          <xdr:nvSpPr>
            <xdr:cNvPr id="1074" name="Group Box 50" hidden="1">
              <a:extLst>
                <a:ext uri="{63B3BB69-23CF-44E3-9099-C40C66FF867C}">
                  <a14:compatExt spid="_x0000_s107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285750</xdr:rowOff>
        </xdr:from>
        <xdr:to>
          <xdr:col>35</xdr:col>
          <xdr:colOff>457200</xdr:colOff>
          <xdr:row>9</xdr:row>
          <xdr:rowOff>638175</xdr:rowOff>
        </xdr:to>
        <xdr:sp macro="" textlink="">
          <xdr:nvSpPr>
            <xdr:cNvPr id="1075" name="Group Box 51" hidden="1">
              <a:extLst>
                <a:ext uri="{63B3BB69-23CF-44E3-9099-C40C66FF867C}">
                  <a14:compatExt spid="_x0000_s107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xdr:row>
          <xdr:rowOff>342900</xdr:rowOff>
        </xdr:from>
        <xdr:to>
          <xdr:col>33</xdr:col>
          <xdr:colOff>228600</xdr:colOff>
          <xdr:row>9</xdr:row>
          <xdr:rowOff>552450</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304800</xdr:colOff>
          <xdr:row>9</xdr:row>
          <xdr:rowOff>352425</xdr:rowOff>
        </xdr:from>
        <xdr:to>
          <xdr:col>35</xdr:col>
          <xdr:colOff>266700</xdr:colOff>
          <xdr:row>9</xdr:row>
          <xdr:rowOff>552450</xdr:rowOff>
        </xdr:to>
        <xdr:sp macro="" textlink="">
          <xdr:nvSpPr>
            <xdr:cNvPr id="1077" name="Option Button 53" hidden="1">
              <a:extLst>
                <a:ext uri="{63B3BB69-23CF-44E3-9099-C40C66FF867C}">
                  <a14:compatExt spid="_x0000_s10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xdr:row>
          <xdr:rowOff>200025</xdr:rowOff>
        </xdr:from>
        <xdr:to>
          <xdr:col>33</xdr:col>
          <xdr:colOff>209550</xdr:colOff>
          <xdr:row>10</xdr:row>
          <xdr:rowOff>381000</xdr:rowOff>
        </xdr:to>
        <xdr:sp macro="" textlink="">
          <xdr:nvSpPr>
            <xdr:cNvPr id="1078" name="Option Button 54" hidden="1">
              <a:extLst>
                <a:ext uri="{63B3BB69-23CF-44E3-9099-C40C66FF867C}">
                  <a14:compatExt spid="_x0000_s10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314325</xdr:colOff>
          <xdr:row>10</xdr:row>
          <xdr:rowOff>171450</xdr:rowOff>
        </xdr:from>
        <xdr:to>
          <xdr:col>35</xdr:col>
          <xdr:colOff>295275</xdr:colOff>
          <xdr:row>10</xdr:row>
          <xdr:rowOff>381000</xdr:rowOff>
        </xdr:to>
        <xdr:sp macro="" textlink="">
          <xdr:nvSpPr>
            <xdr:cNvPr id="1079" name="Option Button 55" hidden="1">
              <a:extLst>
                <a:ext uri="{63B3BB69-23CF-44E3-9099-C40C66FF867C}">
                  <a14:compatExt spid="_x0000_s1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xdr:row>
          <xdr:rowOff>133350</xdr:rowOff>
        </xdr:from>
        <xdr:to>
          <xdr:col>35</xdr:col>
          <xdr:colOff>447675</xdr:colOff>
          <xdr:row>10</xdr:row>
          <xdr:rowOff>447675</xdr:rowOff>
        </xdr:to>
        <xdr:sp macro="" textlink="">
          <xdr:nvSpPr>
            <xdr:cNvPr id="1080" name="Group Box 56" hidden="1">
              <a:extLst>
                <a:ext uri="{63B3BB69-23CF-44E3-9099-C40C66FF867C}">
                  <a14:compatExt spid="_x0000_s108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xdr:row>
          <xdr:rowOff>190500</xdr:rowOff>
        </xdr:from>
        <xdr:to>
          <xdr:col>35</xdr:col>
          <xdr:colOff>38100</xdr:colOff>
          <xdr:row>5</xdr:row>
          <xdr:rowOff>390525</xdr:rowOff>
        </xdr:to>
        <xdr:sp macro="" textlink="">
          <xdr:nvSpPr>
            <xdr:cNvPr id="1081" name="Option Button 57" hidden="1">
              <a:extLst>
                <a:ext uri="{63B3BB69-23CF-44E3-9099-C40C66FF867C}">
                  <a14:compatExt spid="_x0000_s10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152400</xdr:rowOff>
        </xdr:from>
        <xdr:to>
          <xdr:col>35</xdr:col>
          <xdr:colOff>409575</xdr:colOff>
          <xdr:row>5</xdr:row>
          <xdr:rowOff>419100</xdr:rowOff>
        </xdr:to>
        <xdr:sp macro="" textlink="">
          <xdr:nvSpPr>
            <xdr:cNvPr id="1082" name="Group Box 58" hidden="1">
              <a:extLst>
                <a:ext uri="{63B3BB69-23CF-44E3-9099-C40C66FF867C}">
                  <a14:compatExt spid="_x0000_s108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xdr:row>
          <xdr:rowOff>123825</xdr:rowOff>
        </xdr:from>
        <xdr:to>
          <xdr:col>35</xdr:col>
          <xdr:colOff>447675</xdr:colOff>
          <xdr:row>8</xdr:row>
          <xdr:rowOff>476250</xdr:rowOff>
        </xdr:to>
        <xdr:sp macro="" textlink="">
          <xdr:nvSpPr>
            <xdr:cNvPr id="1084" name="Group Box 60" hidden="1">
              <a:extLst>
                <a:ext uri="{63B3BB69-23CF-44E3-9099-C40C66FF867C}">
                  <a14:compatExt spid="_x0000_s108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11</xdr:row>
          <xdr:rowOff>180975</xdr:rowOff>
        </xdr:from>
        <xdr:to>
          <xdr:col>33</xdr:col>
          <xdr:colOff>228600</xdr:colOff>
          <xdr:row>11</xdr:row>
          <xdr:rowOff>371475</xdr:rowOff>
        </xdr:to>
        <xdr:sp macro="" textlink="">
          <xdr:nvSpPr>
            <xdr:cNvPr id="1085" name="Option Button 61" hidden="1">
              <a:extLst>
                <a:ext uri="{63B3BB69-23CF-44E3-9099-C40C66FF867C}">
                  <a14:compatExt spid="_x0000_s10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304800</xdr:colOff>
          <xdr:row>11</xdr:row>
          <xdr:rowOff>180975</xdr:rowOff>
        </xdr:from>
        <xdr:to>
          <xdr:col>35</xdr:col>
          <xdr:colOff>323850</xdr:colOff>
          <xdr:row>11</xdr:row>
          <xdr:rowOff>381000</xdr:rowOff>
        </xdr:to>
        <xdr:sp macro="" textlink="">
          <xdr:nvSpPr>
            <xdr:cNvPr id="1086" name="Option Button 62" hidden="1">
              <a:extLst>
                <a:ext uri="{63B3BB69-23CF-44E3-9099-C40C66FF867C}">
                  <a14:compatExt spid="_x0000_s10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114300</xdr:rowOff>
        </xdr:from>
        <xdr:to>
          <xdr:col>35</xdr:col>
          <xdr:colOff>447675</xdr:colOff>
          <xdr:row>11</xdr:row>
          <xdr:rowOff>447675</xdr:rowOff>
        </xdr:to>
        <xdr:sp macro="" textlink="">
          <xdr:nvSpPr>
            <xdr:cNvPr id="1087" name="Group Box 63" hidden="1">
              <a:extLst>
                <a:ext uri="{63B3BB69-23CF-44E3-9099-C40C66FF867C}">
                  <a14:compatExt spid="_x0000_s108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12</xdr:row>
          <xdr:rowOff>180975</xdr:rowOff>
        </xdr:from>
        <xdr:to>
          <xdr:col>33</xdr:col>
          <xdr:colOff>238125</xdr:colOff>
          <xdr:row>12</xdr:row>
          <xdr:rowOff>371475</xdr:rowOff>
        </xdr:to>
        <xdr:sp macro="" textlink="">
          <xdr:nvSpPr>
            <xdr:cNvPr id="1088" name="Option Button 64" hidden="1">
              <a:extLst>
                <a:ext uri="{63B3BB69-23CF-44E3-9099-C40C66FF867C}">
                  <a14:compatExt spid="_x0000_s10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295275</xdr:colOff>
          <xdr:row>12</xdr:row>
          <xdr:rowOff>200025</xdr:rowOff>
        </xdr:from>
        <xdr:to>
          <xdr:col>35</xdr:col>
          <xdr:colOff>304800</xdr:colOff>
          <xdr:row>12</xdr:row>
          <xdr:rowOff>381000</xdr:rowOff>
        </xdr:to>
        <xdr:sp macro="" textlink="">
          <xdr:nvSpPr>
            <xdr:cNvPr id="1089" name="Option Button 65" hidden="1">
              <a:extLst>
                <a:ext uri="{63B3BB69-23CF-44E3-9099-C40C66FF867C}">
                  <a14:compatExt spid="_x0000_s10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142875</xdr:rowOff>
        </xdr:from>
        <xdr:to>
          <xdr:col>35</xdr:col>
          <xdr:colOff>447675</xdr:colOff>
          <xdr:row>12</xdr:row>
          <xdr:rowOff>447675</xdr:rowOff>
        </xdr:to>
        <xdr:sp macro="" textlink="">
          <xdr:nvSpPr>
            <xdr:cNvPr id="1090" name="Group Box 66" hidden="1">
              <a:extLst>
                <a:ext uri="{63B3BB69-23CF-44E3-9099-C40C66FF867C}">
                  <a14:compatExt spid="_x0000_s109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16</xdr:row>
          <xdr:rowOff>171450</xdr:rowOff>
        </xdr:from>
        <xdr:to>
          <xdr:col>33</xdr:col>
          <xdr:colOff>238125</xdr:colOff>
          <xdr:row>16</xdr:row>
          <xdr:rowOff>381000</xdr:rowOff>
        </xdr:to>
        <xdr:sp macro="" textlink="">
          <xdr:nvSpPr>
            <xdr:cNvPr id="1092" name="Option Button 68" hidden="1">
              <a:extLst>
                <a:ext uri="{63B3BB69-23CF-44E3-9099-C40C66FF867C}">
                  <a14:compatExt spid="_x0000_s1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314325</xdr:colOff>
          <xdr:row>16</xdr:row>
          <xdr:rowOff>190500</xdr:rowOff>
        </xdr:from>
        <xdr:to>
          <xdr:col>35</xdr:col>
          <xdr:colOff>323850</xdr:colOff>
          <xdr:row>16</xdr:row>
          <xdr:rowOff>371475</xdr:rowOff>
        </xdr:to>
        <xdr:sp macro="" textlink="">
          <xdr:nvSpPr>
            <xdr:cNvPr id="1093" name="Option Button 69" hidden="1">
              <a:extLst>
                <a:ext uri="{63B3BB69-23CF-44E3-9099-C40C66FF867C}">
                  <a14:compatExt spid="_x0000_s10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142875</xdr:rowOff>
        </xdr:from>
        <xdr:to>
          <xdr:col>35</xdr:col>
          <xdr:colOff>438150</xdr:colOff>
          <xdr:row>16</xdr:row>
          <xdr:rowOff>438150</xdr:rowOff>
        </xdr:to>
        <xdr:sp macro="" textlink="">
          <xdr:nvSpPr>
            <xdr:cNvPr id="1094" name="Group Box 70" hidden="1">
              <a:extLst>
                <a:ext uri="{63B3BB69-23CF-44E3-9099-C40C66FF867C}">
                  <a14:compatExt spid="_x0000_s10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13</xdr:row>
          <xdr:rowOff>190500</xdr:rowOff>
        </xdr:from>
        <xdr:to>
          <xdr:col>33</xdr:col>
          <xdr:colOff>228600</xdr:colOff>
          <xdr:row>13</xdr:row>
          <xdr:rowOff>381000</xdr:rowOff>
        </xdr:to>
        <xdr:sp macro="" textlink="">
          <xdr:nvSpPr>
            <xdr:cNvPr id="1095" name="Option Button 71" hidden="1">
              <a:extLst>
                <a:ext uri="{63B3BB69-23CF-44E3-9099-C40C66FF867C}">
                  <a14:compatExt spid="_x0000_s10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304800</xdr:colOff>
          <xdr:row>13</xdr:row>
          <xdr:rowOff>180975</xdr:rowOff>
        </xdr:from>
        <xdr:to>
          <xdr:col>35</xdr:col>
          <xdr:colOff>276225</xdr:colOff>
          <xdr:row>13</xdr:row>
          <xdr:rowOff>390525</xdr:rowOff>
        </xdr:to>
        <xdr:sp macro="" textlink="">
          <xdr:nvSpPr>
            <xdr:cNvPr id="1096" name="Option Button 72" hidden="1">
              <a:extLst>
                <a:ext uri="{63B3BB69-23CF-44E3-9099-C40C66FF867C}">
                  <a14:compatExt spid="_x0000_s10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142875</xdr:rowOff>
        </xdr:from>
        <xdr:to>
          <xdr:col>35</xdr:col>
          <xdr:colOff>447675</xdr:colOff>
          <xdr:row>13</xdr:row>
          <xdr:rowOff>466725</xdr:rowOff>
        </xdr:to>
        <xdr:sp macro="" textlink="">
          <xdr:nvSpPr>
            <xdr:cNvPr id="1097" name="Group Box 73" hidden="1">
              <a:extLst>
                <a:ext uri="{63B3BB69-23CF-44E3-9099-C40C66FF867C}">
                  <a14:compatExt spid="_x0000_s109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xdr:row>
          <xdr:rowOff>190500</xdr:rowOff>
        </xdr:from>
        <xdr:to>
          <xdr:col>33</xdr:col>
          <xdr:colOff>266700</xdr:colOff>
          <xdr:row>7</xdr:row>
          <xdr:rowOff>390525</xdr:rowOff>
        </xdr:to>
        <xdr:sp macro="" textlink="">
          <xdr:nvSpPr>
            <xdr:cNvPr id="1098" name="Option Button 74" hidden="1">
              <a:extLst>
                <a:ext uri="{63B3BB69-23CF-44E3-9099-C40C66FF867C}">
                  <a14:compatExt spid="_x0000_s10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133350</xdr:rowOff>
        </xdr:from>
        <xdr:to>
          <xdr:col>35</xdr:col>
          <xdr:colOff>438150</xdr:colOff>
          <xdr:row>7</xdr:row>
          <xdr:rowOff>485775</xdr:rowOff>
        </xdr:to>
        <xdr:sp macro="" textlink="">
          <xdr:nvSpPr>
            <xdr:cNvPr id="1099" name="Group Box 75" hidden="1">
              <a:extLst>
                <a:ext uri="{63B3BB69-23CF-44E3-9099-C40C66FF867C}">
                  <a14:compatExt spid="_x0000_s109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304800</xdr:colOff>
          <xdr:row>7</xdr:row>
          <xdr:rowOff>190500</xdr:rowOff>
        </xdr:from>
        <xdr:to>
          <xdr:col>35</xdr:col>
          <xdr:colOff>285750</xdr:colOff>
          <xdr:row>7</xdr:row>
          <xdr:rowOff>390525</xdr:rowOff>
        </xdr:to>
        <xdr:sp macro="" textlink="">
          <xdr:nvSpPr>
            <xdr:cNvPr id="1100" name="Option Button 76" hidden="1">
              <a:extLst>
                <a:ext uri="{63B3BB69-23CF-44E3-9099-C40C66FF867C}">
                  <a14:compatExt spid="_x0000_s11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142875</xdr:rowOff>
        </xdr:from>
        <xdr:to>
          <xdr:col>35</xdr:col>
          <xdr:colOff>428625</xdr:colOff>
          <xdr:row>6</xdr:row>
          <xdr:rowOff>485775</xdr:rowOff>
        </xdr:to>
        <xdr:sp macro="" textlink="">
          <xdr:nvSpPr>
            <xdr:cNvPr id="1101" name="Group Box 77" hidden="1">
              <a:extLst>
                <a:ext uri="{63B3BB69-23CF-44E3-9099-C40C66FF867C}">
                  <a14:compatExt spid="_x0000_s110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xdr:row>
          <xdr:rowOff>200025</xdr:rowOff>
        </xdr:from>
        <xdr:to>
          <xdr:col>33</xdr:col>
          <xdr:colOff>238125</xdr:colOff>
          <xdr:row>6</xdr:row>
          <xdr:rowOff>390525</xdr:rowOff>
        </xdr:to>
        <xdr:sp macro="" textlink="">
          <xdr:nvSpPr>
            <xdr:cNvPr id="1102" name="Option Button 78" hidden="1">
              <a:extLst>
                <a:ext uri="{63B3BB69-23CF-44E3-9099-C40C66FF867C}">
                  <a14:compatExt spid="_x0000_s11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314325</xdr:colOff>
          <xdr:row>6</xdr:row>
          <xdr:rowOff>200025</xdr:rowOff>
        </xdr:from>
        <xdr:to>
          <xdr:col>35</xdr:col>
          <xdr:colOff>323850</xdr:colOff>
          <xdr:row>6</xdr:row>
          <xdr:rowOff>400050</xdr:rowOff>
        </xdr:to>
        <xdr:sp macro="" textlink="">
          <xdr:nvSpPr>
            <xdr:cNvPr id="1103" name="Option Button 79" hidden="1">
              <a:extLst>
                <a:ext uri="{63B3BB69-23CF-44E3-9099-C40C66FF867C}">
                  <a14:compatExt spid="_x0000_s11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xdr:row>
          <xdr:rowOff>180975</xdr:rowOff>
        </xdr:from>
        <xdr:to>
          <xdr:col>33</xdr:col>
          <xdr:colOff>285750</xdr:colOff>
          <xdr:row>17</xdr:row>
          <xdr:rowOff>381000</xdr:rowOff>
        </xdr:to>
        <xdr:sp macro="" textlink="">
          <xdr:nvSpPr>
            <xdr:cNvPr id="1104" name="Option Button 80" hidden="1">
              <a:extLst>
                <a:ext uri="{63B3BB69-23CF-44E3-9099-C40C66FF867C}">
                  <a14:compatExt spid="_x0000_s11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314325</xdr:colOff>
          <xdr:row>17</xdr:row>
          <xdr:rowOff>180975</xdr:rowOff>
        </xdr:from>
        <xdr:to>
          <xdr:col>35</xdr:col>
          <xdr:colOff>323850</xdr:colOff>
          <xdr:row>17</xdr:row>
          <xdr:rowOff>390525</xdr:rowOff>
        </xdr:to>
        <xdr:sp macro="" textlink="">
          <xdr:nvSpPr>
            <xdr:cNvPr id="1105" name="Option Button 81" hidden="1">
              <a:extLst>
                <a:ext uri="{63B3BB69-23CF-44E3-9099-C40C66FF867C}">
                  <a14:compatExt spid="_x0000_s11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133350</xdr:rowOff>
        </xdr:from>
        <xdr:to>
          <xdr:col>35</xdr:col>
          <xdr:colOff>438150</xdr:colOff>
          <xdr:row>17</xdr:row>
          <xdr:rowOff>466725</xdr:rowOff>
        </xdr:to>
        <xdr:sp macro="" textlink="">
          <xdr:nvSpPr>
            <xdr:cNvPr id="1106" name="Group Box 82" hidden="1">
              <a:extLst>
                <a:ext uri="{63B3BB69-23CF-44E3-9099-C40C66FF867C}">
                  <a14:compatExt spid="_x0000_s110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xdr:row>
          <xdr:rowOff>180975</xdr:rowOff>
        </xdr:from>
        <xdr:to>
          <xdr:col>33</xdr:col>
          <xdr:colOff>238125</xdr:colOff>
          <xdr:row>8</xdr:row>
          <xdr:rowOff>409575</xdr:rowOff>
        </xdr:to>
        <xdr:sp macro="" textlink="">
          <xdr:nvSpPr>
            <xdr:cNvPr id="1107" name="Option Button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323850</xdr:colOff>
          <xdr:row>8</xdr:row>
          <xdr:rowOff>161925</xdr:rowOff>
        </xdr:from>
        <xdr:to>
          <xdr:col>35</xdr:col>
          <xdr:colOff>295275</xdr:colOff>
          <xdr:row>8</xdr:row>
          <xdr:rowOff>419100</xdr:rowOff>
        </xdr:to>
        <xdr:sp macro="" textlink="">
          <xdr:nvSpPr>
            <xdr:cNvPr id="1108" name="Option Button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146955</xdr:colOff>
      <xdr:row>66</xdr:row>
      <xdr:rowOff>27215</xdr:rowOff>
    </xdr:from>
    <xdr:to>
      <xdr:col>19</xdr:col>
      <xdr:colOff>176893</xdr:colOff>
      <xdr:row>79</xdr:row>
      <xdr:rowOff>81643</xdr:rowOff>
    </xdr:to>
    <xdr:sp macro="" textlink="">
      <xdr:nvSpPr>
        <xdr:cNvPr id="2" name="テキスト ボックス 1"/>
        <xdr:cNvSpPr txBox="1"/>
      </xdr:nvSpPr>
      <xdr:spPr>
        <a:xfrm>
          <a:off x="4899930" y="12057290"/>
          <a:ext cx="4697188" cy="2340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分類に関するお問い合わせにはお答えできません。</a:t>
          </a:r>
          <a:r>
            <a:rPr kumimoji="1" lang="ja-JP" altLang="en-US" sz="1100"/>
            <a:t>下記ホームページ等をご参照ください。</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https://www.e-stat.go.jp/classifications/terms/10</a:t>
          </a:r>
          <a:r>
            <a:rPr kumimoji="1" lang="ja-JP" altLang="en-US" sz="1100"/>
            <a:t>　　　　</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        </a:t>
          </a:r>
          <a:r>
            <a:rPr kumimoji="1" lang="ja-JP" altLang="en-US" sz="1100"/>
            <a:t>政府統計の総合窓口</a:t>
          </a:r>
          <a:r>
            <a:rPr kumimoji="1" lang="en-US" altLang="ja-JP" sz="1100"/>
            <a:t>(e-Stat)</a:t>
          </a:r>
          <a:r>
            <a:rPr kumimoji="1" lang="ja-JP" altLang="en-US" sz="1100"/>
            <a:t>（</a:t>
          </a:r>
          <a:r>
            <a:rPr kumimoji="1" lang="en-US" altLang="ja-JP" sz="1100"/>
            <a:t>http://www.e-stat.go.jp/</a:t>
          </a:r>
          <a:r>
            <a:rPr kumimoji="1" lang="ja-JP" altLang="en-US" sz="1100"/>
            <a:t>）</a:t>
          </a:r>
        </a:p>
        <a:p>
          <a:endParaRPr kumimoji="1" lang="en-US" altLang="ja-JP" sz="1100"/>
        </a:p>
        <a:p>
          <a:r>
            <a:rPr kumimoji="1" lang="ja-JP" altLang="en-US" sz="1100"/>
            <a:t>　複数事業を行っている場合の考え方については、下記ホームページをご参照ください。</a:t>
          </a:r>
        </a:p>
        <a:p>
          <a:r>
            <a:rPr kumimoji="1" lang="ja-JP" altLang="en-US" sz="1100"/>
            <a:t>　◆</a:t>
          </a:r>
          <a:r>
            <a:rPr kumimoji="1" lang="en-US" altLang="ja-JP" sz="1100"/>
            <a:t>http://www.soumu.go.jp/main_content/000317696.pdf</a:t>
          </a:r>
          <a:r>
            <a:rPr kumimoji="1" lang="ja-JP" altLang="en-US" sz="1100"/>
            <a:t>　　　</a:t>
          </a:r>
          <a:endParaRPr kumimoji="1" lang="en-US" altLang="ja-JP" sz="1100"/>
        </a:p>
        <a:p>
          <a:r>
            <a:rPr kumimoji="1" lang="en-US" altLang="ja-JP" sz="1100"/>
            <a:t>       </a:t>
          </a:r>
          <a:r>
            <a:rPr kumimoji="1" lang="ja-JP" altLang="en-US" sz="1100"/>
            <a:t>総務省「日本標準産業分類に関するよくあるお問合せについて」</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190500</xdr:colOff>
          <xdr:row>4</xdr:row>
          <xdr:rowOff>38100</xdr:rowOff>
        </xdr:from>
        <xdr:to>
          <xdr:col>8</xdr:col>
          <xdr:colOff>552450</xdr:colOff>
          <xdr:row>4</xdr:row>
          <xdr:rowOff>390525</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3</xdr:row>
          <xdr:rowOff>47625</xdr:rowOff>
        </xdr:from>
        <xdr:to>
          <xdr:col>8</xdr:col>
          <xdr:colOff>600075</xdr:colOff>
          <xdr:row>3</xdr:row>
          <xdr:rowOff>381000</xdr:rowOff>
        </xdr:to>
        <xdr:sp macro="" textlink="">
          <xdr:nvSpPr>
            <xdr:cNvPr id="18435" name="Check Box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xdr:row>
          <xdr:rowOff>47625</xdr:rowOff>
        </xdr:from>
        <xdr:to>
          <xdr:col>8</xdr:col>
          <xdr:colOff>600075</xdr:colOff>
          <xdr:row>5</xdr:row>
          <xdr:rowOff>381000</xdr:rowOff>
        </xdr:to>
        <xdr:sp macro="" textlink="">
          <xdr:nvSpPr>
            <xdr:cNvPr id="18436" name="Check Box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6</xdr:row>
          <xdr:rowOff>47625</xdr:rowOff>
        </xdr:from>
        <xdr:to>
          <xdr:col>8</xdr:col>
          <xdr:colOff>600075</xdr:colOff>
          <xdr:row>6</xdr:row>
          <xdr:rowOff>381000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7</xdr:row>
          <xdr:rowOff>47625</xdr:rowOff>
        </xdr:from>
        <xdr:to>
          <xdr:col>8</xdr:col>
          <xdr:colOff>600075</xdr:colOff>
          <xdr:row>7</xdr:row>
          <xdr:rowOff>381000</xdr:rowOff>
        </xdr:to>
        <xdr:sp macro="" textlink="">
          <xdr:nvSpPr>
            <xdr:cNvPr id="18438" name="Check Box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8</xdr:row>
          <xdr:rowOff>47625</xdr:rowOff>
        </xdr:from>
        <xdr:to>
          <xdr:col>8</xdr:col>
          <xdr:colOff>600075</xdr:colOff>
          <xdr:row>8</xdr:row>
          <xdr:rowOff>381000</xdr:rowOff>
        </xdr:to>
        <xdr:sp macro="" textlink="">
          <xdr:nvSpPr>
            <xdr:cNvPr id="18439" name="Check Box 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9</xdr:row>
          <xdr:rowOff>47625</xdr:rowOff>
        </xdr:from>
        <xdr:to>
          <xdr:col>8</xdr:col>
          <xdr:colOff>600075</xdr:colOff>
          <xdr:row>9</xdr:row>
          <xdr:rowOff>381000</xdr:rowOff>
        </xdr:to>
        <xdr:sp macro="" textlink="">
          <xdr:nvSpPr>
            <xdr:cNvPr id="18440" name="Check Box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10</xdr:row>
          <xdr:rowOff>47625</xdr:rowOff>
        </xdr:from>
        <xdr:to>
          <xdr:col>8</xdr:col>
          <xdr:colOff>600075</xdr:colOff>
          <xdr:row>10</xdr:row>
          <xdr:rowOff>381000</xdr:rowOff>
        </xdr:to>
        <xdr:sp macro="" textlink="">
          <xdr:nvSpPr>
            <xdr:cNvPr id="18441" name="Check Box 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11</xdr:row>
          <xdr:rowOff>47625</xdr:rowOff>
        </xdr:from>
        <xdr:to>
          <xdr:col>8</xdr:col>
          <xdr:colOff>600075</xdr:colOff>
          <xdr:row>11</xdr:row>
          <xdr:rowOff>381000</xdr:rowOff>
        </xdr:to>
        <xdr:sp macro="" textlink="">
          <xdr:nvSpPr>
            <xdr:cNvPr id="18442" name="Check Box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xdr:row>
          <xdr:rowOff>47625</xdr:rowOff>
        </xdr:from>
        <xdr:to>
          <xdr:col>8</xdr:col>
          <xdr:colOff>600075</xdr:colOff>
          <xdr:row>15</xdr:row>
          <xdr:rowOff>381000</xdr:rowOff>
        </xdr:to>
        <xdr:sp macro="" textlink="">
          <xdr:nvSpPr>
            <xdr:cNvPr id="18443" name="Check Box 11" hidden="1">
              <a:extLst>
                <a:ext uri="{63B3BB69-23CF-44E3-9099-C40C66FF867C}">
                  <a14:compatExt spid="_x0000_s1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16</xdr:row>
          <xdr:rowOff>47625</xdr:rowOff>
        </xdr:from>
        <xdr:to>
          <xdr:col>8</xdr:col>
          <xdr:colOff>600075</xdr:colOff>
          <xdr:row>16</xdr:row>
          <xdr:rowOff>381000</xdr:rowOff>
        </xdr:to>
        <xdr:sp macro="" textlink="">
          <xdr:nvSpPr>
            <xdr:cNvPr id="18444" name="Check Box 12" hidden="1">
              <a:extLst>
                <a:ext uri="{63B3BB69-23CF-44E3-9099-C40C66FF867C}">
                  <a14:compatExt spid="_x0000_s1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17</xdr:row>
          <xdr:rowOff>47625</xdr:rowOff>
        </xdr:from>
        <xdr:to>
          <xdr:col>8</xdr:col>
          <xdr:colOff>600075</xdr:colOff>
          <xdr:row>17</xdr:row>
          <xdr:rowOff>381000</xdr:rowOff>
        </xdr:to>
        <xdr:sp macro="" textlink="">
          <xdr:nvSpPr>
            <xdr:cNvPr id="18445" name="Check Box 13" hidden="1">
              <a:extLst>
                <a:ext uri="{63B3BB69-23CF-44E3-9099-C40C66FF867C}">
                  <a14:compatExt spid="_x0000_s1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18</xdr:row>
          <xdr:rowOff>47625</xdr:rowOff>
        </xdr:from>
        <xdr:to>
          <xdr:col>8</xdr:col>
          <xdr:colOff>600075</xdr:colOff>
          <xdr:row>18</xdr:row>
          <xdr:rowOff>381000</xdr:rowOff>
        </xdr:to>
        <xdr:sp macro="" textlink="">
          <xdr:nvSpPr>
            <xdr:cNvPr id="18446" name="Check Box 14" hidden="1">
              <a:extLst>
                <a:ext uri="{63B3BB69-23CF-44E3-9099-C40C66FF867C}">
                  <a14:compatExt spid="_x0000_s1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19</xdr:row>
          <xdr:rowOff>47625</xdr:rowOff>
        </xdr:from>
        <xdr:to>
          <xdr:col>8</xdr:col>
          <xdr:colOff>600075</xdr:colOff>
          <xdr:row>19</xdr:row>
          <xdr:rowOff>381000</xdr:rowOff>
        </xdr:to>
        <xdr:sp macro="" textlink="">
          <xdr:nvSpPr>
            <xdr:cNvPr id="18447" name="Check Box 15"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20</xdr:row>
          <xdr:rowOff>47625</xdr:rowOff>
        </xdr:from>
        <xdr:to>
          <xdr:col>8</xdr:col>
          <xdr:colOff>600075</xdr:colOff>
          <xdr:row>20</xdr:row>
          <xdr:rowOff>381000</xdr:rowOff>
        </xdr:to>
        <xdr:sp macro="" textlink="">
          <xdr:nvSpPr>
            <xdr:cNvPr id="18448" name="Check Box 16" hidden="1">
              <a:extLst>
                <a:ext uri="{63B3BB69-23CF-44E3-9099-C40C66FF867C}">
                  <a14:compatExt spid="_x0000_s1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21</xdr:row>
          <xdr:rowOff>47625</xdr:rowOff>
        </xdr:from>
        <xdr:to>
          <xdr:col>8</xdr:col>
          <xdr:colOff>600075</xdr:colOff>
          <xdr:row>21</xdr:row>
          <xdr:rowOff>381000</xdr:rowOff>
        </xdr:to>
        <xdr:sp macro="" textlink="">
          <xdr:nvSpPr>
            <xdr:cNvPr id="18449" name="Check Box 17" hidden="1">
              <a:extLst>
                <a:ext uri="{63B3BB69-23CF-44E3-9099-C40C66FF867C}">
                  <a14:compatExt spid="_x0000_s1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22</xdr:row>
          <xdr:rowOff>47625</xdr:rowOff>
        </xdr:from>
        <xdr:to>
          <xdr:col>8</xdr:col>
          <xdr:colOff>600075</xdr:colOff>
          <xdr:row>22</xdr:row>
          <xdr:rowOff>381000</xdr:rowOff>
        </xdr:to>
        <xdr:sp macro="" textlink="">
          <xdr:nvSpPr>
            <xdr:cNvPr id="18450" name="Check Box 18" hidden="1">
              <a:extLst>
                <a:ext uri="{63B3BB69-23CF-44E3-9099-C40C66FF867C}">
                  <a14:compatExt spid="_x0000_s1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23</xdr:row>
          <xdr:rowOff>47625</xdr:rowOff>
        </xdr:from>
        <xdr:to>
          <xdr:col>8</xdr:col>
          <xdr:colOff>600075</xdr:colOff>
          <xdr:row>23</xdr:row>
          <xdr:rowOff>381000</xdr:rowOff>
        </xdr:to>
        <xdr:sp macro="" textlink="">
          <xdr:nvSpPr>
            <xdr:cNvPr id="18452" name="Check Box 20" hidden="1">
              <a:extLst>
                <a:ext uri="{63B3BB69-23CF-44E3-9099-C40C66FF867C}">
                  <a14:compatExt spid="_x0000_s1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24</xdr:row>
          <xdr:rowOff>47625</xdr:rowOff>
        </xdr:from>
        <xdr:to>
          <xdr:col>8</xdr:col>
          <xdr:colOff>600075</xdr:colOff>
          <xdr:row>24</xdr:row>
          <xdr:rowOff>381000</xdr:rowOff>
        </xdr:to>
        <xdr:sp macro="" textlink="">
          <xdr:nvSpPr>
            <xdr:cNvPr id="18453" name="Check Box 21" hidden="1">
              <a:extLst>
                <a:ext uri="{63B3BB69-23CF-44E3-9099-C40C66FF867C}">
                  <a14:compatExt spid="_x0000_s18453"/>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314324</xdr:colOff>
      <xdr:row>118</xdr:row>
      <xdr:rowOff>57150</xdr:rowOff>
    </xdr:from>
    <xdr:to>
      <xdr:col>7</xdr:col>
      <xdr:colOff>1266825</xdr:colOff>
      <xdr:row>126</xdr:row>
      <xdr:rowOff>152400</xdr:rowOff>
    </xdr:to>
    <xdr:sp macro="" textlink="">
      <xdr:nvSpPr>
        <xdr:cNvPr id="4" name="テキスト ボックス 3">
          <a:extLst>
            <a:ext uri="{FF2B5EF4-FFF2-40B4-BE49-F238E27FC236}">
              <a16:creationId xmlns:a16="http://schemas.microsoft.com/office/drawing/2014/main" xmlns="" id="{00000000-0008-0000-0700-000004000000}"/>
            </a:ext>
          </a:extLst>
        </xdr:cNvPr>
        <xdr:cNvSpPr txBox="1"/>
      </xdr:nvSpPr>
      <xdr:spPr>
        <a:xfrm>
          <a:off x="314324" y="28927425"/>
          <a:ext cx="5543551"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申請にあたり</a:t>
          </a:r>
          <a:r>
            <a:rPr lang="ja-JP" altLang="en-US" sz="1100" b="0" i="0">
              <a:solidFill>
                <a:schemeClr val="dk1"/>
              </a:solidFill>
              <a:effectLst/>
              <a:latin typeface="+mn-lt"/>
              <a:ea typeface="+mn-ea"/>
              <a:cs typeface="+mn-cs"/>
            </a:rPr>
            <a:t>「</a:t>
          </a:r>
          <a:r>
            <a:rPr lang="ja-JP" altLang="en-US" sz="1100" b="0" i="0" u="none" strike="noStrike">
              <a:solidFill>
                <a:schemeClr val="dk1"/>
              </a:solidFill>
              <a:effectLst/>
              <a:latin typeface="+mn-ea"/>
              <a:ea typeface="+mn-ea"/>
              <a:cs typeface="+mn-cs"/>
            </a:rPr>
            <a:t>業種」を確認する際は、</a:t>
          </a:r>
          <a:r>
            <a:rPr lang="ja-JP" altLang="en-US" sz="1100">
              <a:latin typeface="+mn-ea"/>
              <a:ea typeface="+mn-ea"/>
            </a:rPr>
            <a:t> </a:t>
          </a:r>
          <a:r>
            <a:rPr lang="ja-JP" altLang="en-US" sz="1100" b="0" i="0" u="none" strike="noStrike">
              <a:solidFill>
                <a:schemeClr val="dk1"/>
              </a:solidFill>
              <a:effectLst/>
              <a:latin typeface="+mn-ea"/>
              <a:ea typeface="+mn-ea"/>
              <a:cs typeface="+mn-cs"/>
            </a:rPr>
            <a:t>日本標準産業分類の最新の分類でご確認ください。確認には、</a:t>
          </a:r>
          <a:r>
            <a:rPr lang="ja-JP" altLang="ja-JP" sz="1100" b="0" i="0">
              <a:solidFill>
                <a:schemeClr val="dk1"/>
              </a:solidFill>
              <a:effectLst/>
              <a:latin typeface="+mn-lt"/>
              <a:ea typeface="+mn-ea"/>
              <a:cs typeface="+mn-cs"/>
            </a:rPr>
            <a:t>下記ホームページ等をご参照ください。</a:t>
          </a:r>
          <a:endParaRPr lang="en-US" altLang="ja-JP"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ea"/>
              <a:ea typeface="+mn-ea"/>
              <a:cs typeface="+mn-cs"/>
            </a:rPr>
            <a:t>なお、</a:t>
          </a:r>
          <a:r>
            <a:rPr lang="ja-JP" altLang="ja-JP" sz="1100" b="0" i="0">
              <a:solidFill>
                <a:schemeClr val="dk1"/>
              </a:solidFill>
              <a:effectLst/>
              <a:latin typeface="+mn-ea"/>
              <a:ea typeface="+mn-ea"/>
              <a:cs typeface="+mn-cs"/>
            </a:rPr>
            <a:t>分類に関するお問い合わせにはお答えできません</a:t>
          </a:r>
          <a:r>
            <a:rPr lang="ja-JP" altLang="en-US" sz="1100" b="0" i="0">
              <a:solidFill>
                <a:schemeClr val="dk1"/>
              </a:solidFill>
              <a:effectLst/>
              <a:latin typeface="+mn-ea"/>
              <a:ea typeface="+mn-ea"/>
              <a:cs typeface="+mn-cs"/>
            </a:rPr>
            <a:t>。</a:t>
          </a:r>
          <a:endParaRPr lang="en-US" altLang="ja-JP" sz="1100" b="0" i="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1" i="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1" i="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1" i="0">
            <a:solidFill>
              <a:schemeClr val="dk1"/>
            </a:solidFill>
            <a:effectLst/>
            <a:latin typeface="+mn-ea"/>
            <a:ea typeface="+mn-ea"/>
            <a:cs typeface="+mn-cs"/>
          </a:endParaRPr>
        </a:p>
        <a:p>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複数事業を行っている場合の考え方は下記をご参照ください。</a:t>
          </a:r>
          <a:endParaRPr lang="en-US" altLang="ja-JP" sz="1100" b="0" i="0" u="none" strike="noStrike">
            <a:solidFill>
              <a:schemeClr val="dk1"/>
            </a:solidFill>
            <a:effectLst/>
            <a:latin typeface="+mn-ea"/>
            <a:ea typeface="+mn-ea"/>
            <a:cs typeface="+mn-cs"/>
          </a:endParaRPr>
        </a:p>
      </xdr:txBody>
    </xdr:sp>
    <xdr:clientData/>
  </xdr:twoCellAnchor>
  <xdr:twoCellAnchor>
    <xdr:from>
      <xdr:col>0</xdr:col>
      <xdr:colOff>66676</xdr:colOff>
      <xdr:row>121</xdr:row>
      <xdr:rowOff>123826</xdr:rowOff>
    </xdr:from>
    <xdr:to>
      <xdr:col>6</xdr:col>
      <xdr:colOff>390526</xdr:colOff>
      <xdr:row>124</xdr:row>
      <xdr:rowOff>76201</xdr:rowOff>
    </xdr:to>
    <xdr:sp macro="" textlink="">
      <xdr:nvSpPr>
        <xdr:cNvPr id="5" name="テキスト ボックス 4">
          <a:extLst>
            <a:ext uri="{FF2B5EF4-FFF2-40B4-BE49-F238E27FC236}">
              <a16:creationId xmlns:a16="http://schemas.microsoft.com/office/drawing/2014/main" xmlns="" id="{00000000-0008-0000-0700-000005000000}"/>
            </a:ext>
          </a:extLst>
        </xdr:cNvPr>
        <xdr:cNvSpPr txBox="1"/>
      </xdr:nvSpPr>
      <xdr:spPr>
        <a:xfrm>
          <a:off x="66676" y="29537026"/>
          <a:ext cx="42291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ea"/>
              <a:ea typeface="+mn-ea"/>
              <a:cs typeface="+mn-cs"/>
            </a:rPr>
            <a:t>◆　</a:t>
          </a:r>
          <a:r>
            <a:rPr lang="en-US" altLang="ja-JP" sz="1100" b="0" i="0" u="none" strike="noStrike">
              <a:solidFill>
                <a:schemeClr val="dk1"/>
              </a:solidFill>
              <a:effectLst/>
              <a:latin typeface="+mn-ea"/>
              <a:ea typeface="+mn-ea"/>
              <a:cs typeface="+mn-cs"/>
            </a:rPr>
            <a:t>http://www.e-stat.go.jp/SG1/htoukeib/htoukeib.do</a:t>
          </a:r>
        </a:p>
        <a:p>
          <a:r>
            <a:rPr lang="ja-JP" altLang="en-US" sz="1100" b="0" i="0" u="none" strike="noStrike">
              <a:solidFill>
                <a:schemeClr val="dk1"/>
              </a:solidFill>
              <a:effectLst/>
              <a:latin typeface="+mn-ea"/>
              <a:ea typeface="+mn-ea"/>
              <a:cs typeface="+mn-cs"/>
            </a:rPr>
            <a:t>　　政府統計の総合窓口</a:t>
          </a:r>
          <a:r>
            <a:rPr lang="en-US" altLang="ja-JP" sz="1100" b="0" i="0" u="none" strike="noStrike">
              <a:solidFill>
                <a:schemeClr val="dk1"/>
              </a:solidFill>
              <a:effectLst/>
              <a:latin typeface="+mn-ea"/>
              <a:ea typeface="+mn-ea"/>
              <a:cs typeface="+mn-cs"/>
            </a:rPr>
            <a:t>(e-Stat)</a:t>
          </a:r>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http://www.e-stat.go.jp/</a:t>
          </a:r>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 </a:t>
          </a:r>
        </a:p>
      </xdr:txBody>
    </xdr:sp>
    <xdr:clientData/>
  </xdr:twoCellAnchor>
  <xdr:twoCellAnchor>
    <xdr:from>
      <xdr:col>0</xdr:col>
      <xdr:colOff>57150</xdr:colOff>
      <xdr:row>125</xdr:row>
      <xdr:rowOff>76201</xdr:rowOff>
    </xdr:from>
    <xdr:to>
      <xdr:col>7</xdr:col>
      <xdr:colOff>104775</xdr:colOff>
      <xdr:row>128</xdr:row>
      <xdr:rowOff>0</xdr:rowOff>
    </xdr:to>
    <xdr:sp macro="" textlink="">
      <xdr:nvSpPr>
        <xdr:cNvPr id="6" name="テキスト ボックス 5">
          <a:extLst>
            <a:ext uri="{FF2B5EF4-FFF2-40B4-BE49-F238E27FC236}">
              <a16:creationId xmlns:a16="http://schemas.microsoft.com/office/drawing/2014/main" xmlns="" id="{00000000-0008-0000-0700-000006000000}"/>
            </a:ext>
          </a:extLst>
        </xdr:cNvPr>
        <xdr:cNvSpPr txBox="1"/>
      </xdr:nvSpPr>
      <xdr:spPr>
        <a:xfrm>
          <a:off x="57150" y="30213301"/>
          <a:ext cx="463867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http://www.soumu.go.jp/main_content/000317696.pdf</a:t>
          </a:r>
        </a:p>
        <a:p>
          <a:r>
            <a:rPr lang="ja-JP" altLang="en-US" sz="1100" b="0" i="0" u="none" strike="noStrike">
              <a:solidFill>
                <a:schemeClr val="dk1"/>
              </a:solidFill>
              <a:effectLst/>
              <a:latin typeface="+mn-ea"/>
              <a:ea typeface="+mn-ea"/>
              <a:cs typeface="+mn-cs"/>
            </a:rPr>
            <a:t>　総務省「</a:t>
          </a:r>
          <a:r>
            <a:rPr lang="ja-JP" altLang="en-US" sz="1100">
              <a:latin typeface="+mn-ea"/>
              <a:ea typeface="+mn-ea"/>
            </a:rPr>
            <a:t>日本標準産業分類に関するよくあるお問合せについて」</a:t>
          </a:r>
          <a:endParaRPr lang="en-US" altLang="ja-JP" sz="1100" b="0" i="0" u="none" strike="noStrike">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okyo-kosha.or.jp/100_&#20225;&#30011;&#31649;&#29702;&#37096;/030_&#21161;&#25104;&#35506;/010%20&#21161;&#25104;&#20107;&#26989;/010%20&#20107;&#26989;&#31649;&#29702;/230_&#23637;&#31034;&#20250;&#31561;&#20986;&#23637;&#25903;&#25588;&#21161;&#25104;&#20107;&#26989;/&#24179;&#25104;31&#24180;&#24230;(&#36009;&#25313;&#65289;/030_&#21215;&#38598;&#35201;&#38917;&#12539;&#30003;&#35531;&#26360;/010_&#21215;&#38598;&#35201;&#38917;&#12539;&#30003;&#35531;&#26360;&#26412;&#20307;/02_&#30003;&#35531;&#26360;_&#235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セミナー３申請状況"/>
      <sheetName val="４役員・株主５申請要件"/>
      <sheetName val="６申請概要・日程"/>
      <sheetName val="７資金計画"/>
      <sheetName val="誓約書"/>
      <sheetName val="小規模であることの宣誓書"/>
      <sheetName val="Sheet1"/>
    </sheetNames>
    <sheetDataSet>
      <sheetData sheetId="0"/>
      <sheetData sheetId="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9" Type="http://schemas.openxmlformats.org/officeDocument/2006/relationships/ctrlProp" Target="../ctrlProps/ctrlProp45.xml"/><Relationship Id="rId3" Type="http://schemas.openxmlformats.org/officeDocument/2006/relationships/vmlDrawing" Target="../drawings/vmlDrawing4.vml"/><Relationship Id="rId21" Type="http://schemas.openxmlformats.org/officeDocument/2006/relationships/ctrlProp" Target="../ctrlProps/ctrlProp27.xml"/><Relationship Id="rId34" Type="http://schemas.openxmlformats.org/officeDocument/2006/relationships/ctrlProp" Target="../ctrlProps/ctrlProp40.xml"/><Relationship Id="rId42" Type="http://schemas.openxmlformats.org/officeDocument/2006/relationships/ctrlProp" Target="../ctrlProps/ctrlProp48.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2" Type="http://schemas.openxmlformats.org/officeDocument/2006/relationships/drawing" Target="../drawings/drawing3.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41" Type="http://schemas.openxmlformats.org/officeDocument/2006/relationships/ctrlProp" Target="../ctrlProps/ctrlProp47.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40" Type="http://schemas.openxmlformats.org/officeDocument/2006/relationships/ctrlProp" Target="../ctrlProps/ctrlProp46.xml"/><Relationship Id="rId45" Type="http://schemas.openxmlformats.org/officeDocument/2006/relationships/ctrlProp" Target="../ctrlProps/ctrlProp51.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4" Type="http://schemas.openxmlformats.org/officeDocument/2006/relationships/ctrlProp" Target="../ctrlProps/ctrlProp50.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3" Type="http://schemas.openxmlformats.org/officeDocument/2006/relationships/vmlDrawing" Target="../drawings/vmlDrawing5.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 Type="http://schemas.openxmlformats.org/officeDocument/2006/relationships/drawing" Target="../drawings/drawing5.xml"/><Relationship Id="rId16" Type="http://schemas.openxmlformats.org/officeDocument/2006/relationships/ctrlProp" Target="../ctrlProps/ctrlProp65.xml"/><Relationship Id="rId20" Type="http://schemas.openxmlformats.org/officeDocument/2006/relationships/ctrlProp" Target="../ctrlProps/ctrlProp69.xml"/><Relationship Id="rId1" Type="http://schemas.openxmlformats.org/officeDocument/2006/relationships/printerSettings" Target="../printerSettings/printerSettings6.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R168"/>
  <sheetViews>
    <sheetView showZeros="0" showWhiteSpace="0" view="pageBreakPreview" topLeftCell="A28" zoomScaleNormal="100" zoomScaleSheetLayoutView="100" zoomScalePageLayoutView="85" workbookViewId="0">
      <selection activeCell="W3" sqref="W3:AC4"/>
    </sheetView>
  </sheetViews>
  <sheetFormatPr defaultColWidth="3.125" defaultRowHeight="15" customHeight="1"/>
  <cols>
    <col min="1" max="16384" width="3.125" style="191"/>
  </cols>
  <sheetData>
    <row r="1" spans="1:44" ht="19.5" customHeight="1">
      <c r="A1" s="249" t="s">
        <v>290</v>
      </c>
      <c r="AC1" s="218"/>
      <c r="AD1" s="218"/>
      <c r="AE1" s="618" t="s">
        <v>366</v>
      </c>
      <c r="AF1" s="619"/>
      <c r="AG1" s="619"/>
      <c r="AH1" s="619"/>
      <c r="AI1" s="619"/>
      <c r="AJ1" s="619"/>
      <c r="AK1" s="619"/>
      <c r="AL1" s="620"/>
    </row>
    <row r="2" spans="1:44" ht="19.5" customHeight="1">
      <c r="B2" s="249" t="s">
        <v>273</v>
      </c>
      <c r="C2" s="189"/>
      <c r="D2" s="189"/>
      <c r="E2" s="189"/>
      <c r="F2" s="189"/>
      <c r="G2" s="189"/>
      <c r="H2" s="190"/>
      <c r="I2" s="190"/>
      <c r="J2" s="190"/>
      <c r="K2" s="190"/>
      <c r="L2" s="189"/>
      <c r="M2" s="189"/>
      <c r="AC2" s="218"/>
      <c r="AD2" s="218"/>
      <c r="AE2" s="621" t="s">
        <v>367</v>
      </c>
      <c r="AF2" s="622"/>
      <c r="AG2" s="627"/>
      <c r="AH2" s="627"/>
      <c r="AI2" s="627"/>
      <c r="AJ2" s="627"/>
      <c r="AK2" s="627"/>
      <c r="AL2" s="628"/>
    </row>
    <row r="3" spans="1:44" ht="19.5" customHeight="1">
      <c r="B3" s="249" t="s">
        <v>253</v>
      </c>
      <c r="C3" s="189"/>
      <c r="D3" s="189"/>
      <c r="E3" s="189"/>
      <c r="F3" s="189"/>
      <c r="G3" s="189"/>
      <c r="H3" s="190"/>
      <c r="I3" s="190"/>
      <c r="J3" s="190"/>
      <c r="K3" s="190"/>
      <c r="L3" s="189"/>
      <c r="M3" s="189"/>
      <c r="U3" s="640" t="s">
        <v>364</v>
      </c>
      <c r="V3" s="640"/>
      <c r="W3" s="644" t="s">
        <v>365</v>
      </c>
      <c r="X3" s="644"/>
      <c r="Y3" s="644"/>
      <c r="Z3" s="644"/>
      <c r="AA3" s="644"/>
      <c r="AB3" s="644"/>
      <c r="AC3" s="644"/>
      <c r="AD3" s="218"/>
      <c r="AE3" s="623" t="s">
        <v>368</v>
      </c>
      <c r="AF3" s="624"/>
      <c r="AG3" s="629"/>
      <c r="AH3" s="629"/>
      <c r="AI3" s="629"/>
      <c r="AJ3" s="629"/>
      <c r="AK3" s="629"/>
      <c r="AL3" s="630"/>
    </row>
    <row r="4" spans="1:44" ht="19.5" customHeight="1">
      <c r="B4" s="189"/>
      <c r="C4" s="189"/>
      <c r="D4" s="189"/>
      <c r="E4" s="189"/>
      <c r="F4" s="189"/>
      <c r="G4" s="189"/>
      <c r="H4" s="190"/>
      <c r="I4" s="190"/>
      <c r="J4" s="190"/>
      <c r="K4" s="190"/>
      <c r="L4" s="189"/>
      <c r="M4" s="189"/>
      <c r="U4" s="641"/>
      <c r="V4" s="641"/>
      <c r="W4" s="645"/>
      <c r="X4" s="645"/>
      <c r="Y4" s="645"/>
      <c r="Z4" s="645"/>
      <c r="AA4" s="645"/>
      <c r="AB4" s="645"/>
      <c r="AC4" s="645"/>
      <c r="AD4" s="218"/>
      <c r="AE4" s="625" t="s">
        <v>369</v>
      </c>
      <c r="AF4" s="626"/>
      <c r="AG4" s="631"/>
      <c r="AH4" s="631"/>
      <c r="AI4" s="631"/>
      <c r="AJ4" s="631"/>
      <c r="AK4" s="631"/>
      <c r="AL4" s="632"/>
    </row>
    <row r="5" spans="1:44" ht="19.5" customHeight="1">
      <c r="B5" s="189"/>
      <c r="C5" s="189"/>
      <c r="D5" s="189"/>
      <c r="E5" s="189"/>
      <c r="F5" s="189"/>
      <c r="G5" s="189"/>
      <c r="H5" s="190"/>
      <c r="I5" s="190"/>
      <c r="J5" s="190"/>
      <c r="K5" s="190"/>
      <c r="L5" s="189"/>
      <c r="M5" s="189"/>
      <c r="U5" s="262"/>
      <c r="V5" s="262"/>
      <c r="W5" s="262"/>
      <c r="X5" s="262"/>
      <c r="Y5" s="262"/>
      <c r="Z5" s="262"/>
      <c r="AA5" s="262"/>
      <c r="AB5" s="262"/>
      <c r="AC5" s="262"/>
      <c r="AD5" s="218"/>
      <c r="AE5" s="324"/>
      <c r="AF5" s="324"/>
      <c r="AG5" s="325"/>
      <c r="AH5" s="325"/>
      <c r="AI5" s="325"/>
      <c r="AJ5" s="325"/>
      <c r="AK5" s="325"/>
      <c r="AL5" s="325"/>
      <c r="AM5" s="229"/>
    </row>
    <row r="6" spans="1:44" ht="15" customHeight="1">
      <c r="B6" s="189"/>
      <c r="C6" s="189"/>
      <c r="D6" s="189"/>
      <c r="E6" s="189"/>
      <c r="F6" s="189"/>
      <c r="G6" s="189"/>
      <c r="H6" s="190"/>
      <c r="I6" s="190"/>
      <c r="J6" s="190"/>
      <c r="K6" s="190"/>
      <c r="L6" s="189"/>
      <c r="M6" s="189"/>
      <c r="U6" s="649" t="s">
        <v>477</v>
      </c>
      <c r="V6" s="649"/>
      <c r="W6" s="650"/>
      <c r="X6" s="650"/>
      <c r="Y6" s="650"/>
      <c r="Z6" s="650"/>
      <c r="AA6" s="650"/>
      <c r="AB6" s="650"/>
      <c r="AC6" s="650"/>
      <c r="AD6" s="650"/>
      <c r="AE6" s="650"/>
      <c r="AF6" s="650"/>
      <c r="AG6" s="650"/>
      <c r="AH6" s="650"/>
      <c r="AI6" s="650"/>
      <c r="AJ6" s="650"/>
      <c r="AK6" s="650"/>
      <c r="AL6" s="650"/>
    </row>
    <row r="7" spans="1:44" ht="36" customHeight="1">
      <c r="B7" s="600" t="s">
        <v>255</v>
      </c>
      <c r="C7" s="601"/>
      <c r="D7" s="602"/>
      <c r="E7" s="603" t="s">
        <v>468</v>
      </c>
      <c r="F7" s="603"/>
      <c r="G7" s="603"/>
      <c r="H7" s="603"/>
      <c r="I7" s="603"/>
      <c r="J7" s="603"/>
      <c r="K7" s="603"/>
      <c r="L7" s="603"/>
      <c r="M7" s="603"/>
      <c r="N7" s="603"/>
      <c r="O7" s="603"/>
      <c r="P7" s="603"/>
      <c r="Q7" s="603"/>
      <c r="R7" s="603"/>
      <c r="S7" s="603"/>
      <c r="U7" s="642" t="s">
        <v>469</v>
      </c>
      <c r="V7" s="642"/>
      <c r="W7" s="646"/>
      <c r="X7" s="646"/>
      <c r="Y7" s="646"/>
      <c r="Z7" s="646"/>
      <c r="AA7" s="646"/>
      <c r="AB7" s="646"/>
      <c r="AC7" s="646"/>
      <c r="AD7" s="646"/>
      <c r="AE7" s="646"/>
      <c r="AF7" s="646"/>
      <c r="AG7" s="646"/>
      <c r="AH7" s="646"/>
      <c r="AI7" s="646"/>
      <c r="AJ7" s="646"/>
      <c r="AK7" s="646"/>
      <c r="AL7" s="646"/>
      <c r="AN7" s="192"/>
      <c r="AO7" s="192"/>
      <c r="AP7" s="192"/>
      <c r="AQ7" s="192"/>
      <c r="AR7" s="192"/>
    </row>
    <row r="8" spans="1:44" ht="15" customHeight="1">
      <c r="B8" s="215" t="s">
        <v>560</v>
      </c>
      <c r="C8" s="247"/>
      <c r="D8" s="247"/>
      <c r="E8" s="220"/>
      <c r="F8" s="220"/>
      <c r="G8" s="220"/>
      <c r="H8" s="220"/>
      <c r="I8" s="220"/>
      <c r="J8" s="220"/>
      <c r="K8" s="220"/>
      <c r="L8" s="220"/>
      <c r="M8" s="220"/>
      <c r="N8" s="220"/>
      <c r="O8" s="220"/>
      <c r="P8" s="220"/>
      <c r="Q8" s="220"/>
      <c r="S8" s="247"/>
      <c r="T8" s="247"/>
      <c r="U8" s="247"/>
      <c r="V8" s="245"/>
      <c r="W8" s="245"/>
      <c r="X8" s="245"/>
      <c r="Y8" s="245"/>
      <c r="Z8" s="245"/>
      <c r="AA8" s="245"/>
      <c r="AB8" s="245"/>
      <c r="AC8" s="245"/>
      <c r="AD8" s="245"/>
      <c r="AE8" s="245"/>
      <c r="AF8" s="245"/>
      <c r="AG8" s="245"/>
      <c r="AH8" s="245"/>
      <c r="AI8" s="245"/>
      <c r="AJ8" s="245"/>
      <c r="AK8" s="248"/>
      <c r="AN8" s="192"/>
      <c r="AO8" s="195"/>
      <c r="AP8" s="192"/>
      <c r="AQ8" s="192"/>
      <c r="AR8" s="210"/>
    </row>
    <row r="9" spans="1:44" ht="15" customHeight="1">
      <c r="B9" s="189"/>
      <c r="C9" s="189"/>
      <c r="D9" s="189"/>
      <c r="E9" s="189"/>
      <c r="F9" s="189"/>
      <c r="G9" s="189"/>
      <c r="H9" s="190"/>
      <c r="I9" s="190"/>
      <c r="J9" s="190"/>
      <c r="K9" s="190"/>
      <c r="L9" s="189"/>
      <c r="M9" s="189"/>
      <c r="AC9" s="649" t="s">
        <v>477</v>
      </c>
      <c r="AD9" s="649"/>
      <c r="AE9" s="650"/>
      <c r="AF9" s="650"/>
      <c r="AG9" s="650"/>
      <c r="AH9" s="650"/>
      <c r="AI9" s="650"/>
      <c r="AJ9" s="650"/>
      <c r="AK9" s="650"/>
      <c r="AL9" s="650"/>
    </row>
    <row r="10" spans="1:44" ht="36" customHeight="1">
      <c r="B10" s="600" t="s">
        <v>362</v>
      </c>
      <c r="C10" s="601"/>
      <c r="D10" s="602"/>
      <c r="E10" s="603" t="s">
        <v>468</v>
      </c>
      <c r="F10" s="603"/>
      <c r="G10" s="603"/>
      <c r="H10" s="603"/>
      <c r="I10" s="603"/>
      <c r="J10" s="603"/>
      <c r="K10" s="603"/>
      <c r="L10" s="603"/>
      <c r="M10" s="603"/>
      <c r="N10" s="603"/>
      <c r="O10" s="603"/>
      <c r="P10" s="603"/>
      <c r="Q10" s="603"/>
      <c r="R10" s="603"/>
      <c r="S10" s="603"/>
      <c r="U10" s="642" t="s">
        <v>363</v>
      </c>
      <c r="V10" s="642"/>
      <c r="W10" s="646"/>
      <c r="X10" s="646"/>
      <c r="Y10" s="646"/>
      <c r="Z10" s="646"/>
      <c r="AA10" s="646"/>
      <c r="AB10" s="646"/>
      <c r="AC10" s="643" t="s">
        <v>411</v>
      </c>
      <c r="AD10" s="643"/>
      <c r="AE10" s="647"/>
      <c r="AF10" s="647"/>
      <c r="AG10" s="647"/>
      <c r="AH10" s="647"/>
      <c r="AI10" s="647"/>
      <c r="AJ10" s="647"/>
      <c r="AK10" s="648" t="s">
        <v>412</v>
      </c>
      <c r="AL10" s="648"/>
      <c r="AN10" s="248"/>
      <c r="AO10" s="248"/>
      <c r="AP10" s="248"/>
      <c r="AQ10" s="248"/>
      <c r="AR10" s="248"/>
    </row>
    <row r="11" spans="1:44" ht="14.25" customHeight="1">
      <c r="B11" s="215" t="s">
        <v>561</v>
      </c>
      <c r="C11" s="247"/>
      <c r="D11" s="247"/>
      <c r="E11" s="220"/>
      <c r="F11" s="220"/>
      <c r="G11" s="220"/>
      <c r="H11" s="220"/>
      <c r="I11" s="220"/>
      <c r="J11" s="220"/>
      <c r="K11" s="220"/>
      <c r="L11" s="220"/>
      <c r="M11" s="220"/>
      <c r="N11" s="220"/>
      <c r="O11" s="220"/>
      <c r="P11" s="220"/>
      <c r="Q11" s="220"/>
      <c r="S11" s="247"/>
      <c r="T11" s="247"/>
      <c r="U11" s="247"/>
      <c r="V11" s="245"/>
      <c r="W11" s="245"/>
      <c r="X11" s="245"/>
      <c r="Y11" s="245"/>
      <c r="Z11" s="245"/>
      <c r="AA11" s="245"/>
      <c r="AB11" s="245"/>
      <c r="AC11" s="245"/>
      <c r="AD11" s="245"/>
      <c r="AE11" s="245"/>
      <c r="AF11" s="245"/>
      <c r="AG11" s="245"/>
      <c r="AH11" s="245"/>
      <c r="AI11" s="245"/>
      <c r="AJ11" s="245"/>
      <c r="AK11" s="248"/>
      <c r="AL11" s="267" t="s">
        <v>370</v>
      </c>
      <c r="AN11" s="248"/>
      <c r="AO11" s="195"/>
      <c r="AP11" s="248"/>
      <c r="AQ11" s="248"/>
      <c r="AR11" s="210"/>
    </row>
    <row r="12" spans="1:44" ht="9.75" customHeight="1">
      <c r="B12" s="221"/>
      <c r="C12" s="222"/>
      <c r="D12" s="222"/>
      <c r="E12" s="222"/>
      <c r="F12" s="223"/>
      <c r="G12" s="223"/>
      <c r="H12" s="222"/>
      <c r="I12" s="222"/>
      <c r="J12" s="222"/>
      <c r="K12" s="222"/>
      <c r="L12" s="222"/>
      <c r="M12" s="222"/>
      <c r="N12" s="222"/>
      <c r="O12" s="222"/>
      <c r="P12" s="222"/>
      <c r="Q12" s="222"/>
      <c r="R12" s="209"/>
      <c r="S12" s="248"/>
      <c r="T12" s="209"/>
      <c r="U12" s="245"/>
      <c r="V12" s="245"/>
      <c r="W12" s="245"/>
      <c r="X12" s="245"/>
      <c r="Y12" s="245"/>
      <c r="Z12" s="245"/>
      <c r="AA12" s="245"/>
      <c r="AB12" s="245"/>
      <c r="AC12" s="245"/>
      <c r="AD12" s="245"/>
      <c r="AE12" s="245"/>
      <c r="AF12" s="245"/>
      <c r="AG12" s="245"/>
      <c r="AH12" s="245"/>
      <c r="AI12" s="245"/>
      <c r="AJ12" s="245"/>
      <c r="AK12" s="207"/>
      <c r="AL12" s="250"/>
      <c r="AN12" s="225"/>
      <c r="AO12" s="225"/>
      <c r="AP12" s="225"/>
      <c r="AQ12" s="225"/>
      <c r="AR12" s="225"/>
    </row>
    <row r="13" spans="1:44" s="193" customFormat="1" ht="33.75" customHeight="1">
      <c r="A13" s="506" t="s">
        <v>570</v>
      </c>
      <c r="B13" s="506"/>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195"/>
      <c r="AO13" s="196"/>
      <c r="AP13" s="192"/>
      <c r="AQ13" s="192"/>
      <c r="AR13" s="210"/>
    </row>
    <row r="14" spans="1:44" s="194" customFormat="1" ht="18.75" customHeight="1">
      <c r="C14" s="255" t="s">
        <v>371</v>
      </c>
      <c r="D14" s="197"/>
      <c r="E14" s="227"/>
      <c r="F14" s="191"/>
      <c r="G14" s="197"/>
      <c r="H14" s="197"/>
      <c r="I14" s="197"/>
      <c r="J14" s="197"/>
      <c r="K14" s="197"/>
      <c r="L14" s="197"/>
      <c r="M14" s="197"/>
      <c r="N14" s="197"/>
      <c r="O14" s="197"/>
      <c r="P14" s="197"/>
      <c r="Q14" s="197"/>
      <c r="R14" s="191"/>
      <c r="S14" s="197"/>
      <c r="T14" s="197"/>
      <c r="U14" s="202"/>
      <c r="V14" s="197"/>
      <c r="W14" s="197"/>
      <c r="X14" s="208"/>
      <c r="Y14" s="208"/>
      <c r="Z14" s="208"/>
      <c r="AA14" s="208"/>
      <c r="AB14" s="208"/>
      <c r="AC14" s="208"/>
      <c r="AD14" s="208"/>
      <c r="AE14" s="208"/>
      <c r="AF14" s="208"/>
      <c r="AG14" s="191"/>
      <c r="AH14" s="197"/>
      <c r="AI14" s="197"/>
      <c r="AJ14" s="191"/>
      <c r="AK14" s="248"/>
      <c r="AL14" s="191"/>
      <c r="AM14" s="191"/>
      <c r="AN14" s="196"/>
      <c r="AO14" s="203"/>
      <c r="AP14" s="192"/>
      <c r="AQ14" s="192"/>
      <c r="AR14" s="210"/>
    </row>
    <row r="15" spans="1:44" s="194" customFormat="1" ht="9" customHeight="1">
      <c r="B15" s="197"/>
      <c r="C15" s="191"/>
      <c r="D15" s="197"/>
      <c r="E15" s="197"/>
      <c r="F15" s="191"/>
      <c r="G15" s="197"/>
      <c r="H15" s="197"/>
      <c r="I15" s="197"/>
      <c r="J15" s="197"/>
      <c r="K15" s="197"/>
      <c r="L15" s="197"/>
      <c r="M15" s="197"/>
      <c r="N15" s="197"/>
      <c r="O15" s="197"/>
      <c r="P15" s="197"/>
      <c r="Q15" s="197"/>
      <c r="R15" s="191"/>
      <c r="S15" s="197"/>
      <c r="T15" s="197"/>
      <c r="U15" s="202"/>
      <c r="V15" s="197"/>
      <c r="W15" s="197"/>
      <c r="X15" s="208"/>
      <c r="Y15" s="208"/>
      <c r="Z15" s="208"/>
      <c r="AA15" s="208"/>
      <c r="AB15" s="208"/>
      <c r="AC15" s="208"/>
      <c r="AD15" s="208"/>
      <c r="AE15" s="208"/>
      <c r="AF15" s="208"/>
      <c r="AG15" s="191"/>
      <c r="AH15" s="197"/>
      <c r="AI15" s="197"/>
      <c r="AJ15" s="191"/>
      <c r="AK15" s="248"/>
      <c r="AL15" s="191"/>
      <c r="AM15" s="191"/>
      <c r="AN15" s="196"/>
      <c r="AO15" s="203"/>
      <c r="AP15" s="231"/>
      <c r="AQ15" s="231"/>
      <c r="AR15" s="210"/>
    </row>
    <row r="16" spans="1:44" s="193" customFormat="1" ht="15.75" customHeight="1">
      <c r="B16" s="252" t="s">
        <v>372</v>
      </c>
      <c r="C16" s="251" t="s">
        <v>286</v>
      </c>
      <c r="D16" s="200"/>
      <c r="E16" s="200"/>
      <c r="F16" s="200"/>
      <c r="G16" s="200"/>
      <c r="H16" s="199"/>
      <c r="I16" s="199"/>
      <c r="J16" s="199"/>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K16" s="203"/>
      <c r="AL16" s="203"/>
      <c r="AM16" s="203"/>
      <c r="AN16" s="196"/>
      <c r="AO16" s="205"/>
      <c r="AP16" s="210"/>
      <c r="AQ16" s="210"/>
      <c r="AR16" s="210"/>
    </row>
    <row r="17" spans="1:44" s="228" customFormat="1" ht="3.75" customHeight="1">
      <c r="B17" s="230"/>
    </row>
    <row r="18" spans="1:44" s="204" customFormat="1" ht="32.25" customHeight="1">
      <c r="B18" s="253"/>
      <c r="C18" s="633" t="s">
        <v>239</v>
      </c>
      <c r="D18" s="634"/>
      <c r="E18" s="635"/>
      <c r="F18" s="321" t="s">
        <v>465</v>
      </c>
      <c r="G18" s="636"/>
      <c r="H18" s="636"/>
      <c r="I18" s="636"/>
      <c r="J18" s="636"/>
      <c r="K18" s="636"/>
      <c r="L18" s="637"/>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9"/>
      <c r="AK18" s="201"/>
      <c r="AM18" s="203"/>
      <c r="AN18" s="210"/>
      <c r="AO18" s="196"/>
      <c r="AP18" s="210"/>
      <c r="AQ18" s="210"/>
      <c r="AR18" s="205"/>
    </row>
    <row r="19" spans="1:44" s="204" customFormat="1" ht="30" customHeight="1">
      <c r="B19" s="198"/>
      <c r="C19" s="549" t="s">
        <v>0</v>
      </c>
      <c r="D19" s="550"/>
      <c r="E19" s="551"/>
      <c r="F19" s="607"/>
      <c r="G19" s="608"/>
      <c r="H19" s="608"/>
      <c r="I19" s="608"/>
      <c r="J19" s="608"/>
      <c r="K19" s="608"/>
      <c r="L19" s="608"/>
      <c r="M19" s="608"/>
      <c r="N19" s="608"/>
      <c r="O19" s="609"/>
      <c r="P19" s="559" t="s">
        <v>256</v>
      </c>
      <c r="Q19" s="550"/>
      <c r="R19" s="551"/>
      <c r="S19" s="610"/>
      <c r="T19" s="611"/>
      <c r="U19" s="611"/>
      <c r="V19" s="611"/>
      <c r="W19" s="611"/>
      <c r="X19" s="611"/>
      <c r="Y19" s="611"/>
      <c r="Z19" s="611"/>
      <c r="AA19" s="611"/>
      <c r="AB19" s="611"/>
      <c r="AC19" s="611"/>
      <c r="AD19" s="611"/>
      <c r="AE19" s="611"/>
      <c r="AF19" s="611"/>
      <c r="AG19" s="611"/>
      <c r="AH19" s="611"/>
      <c r="AI19" s="611"/>
      <c r="AJ19" s="612"/>
      <c r="AK19" s="201"/>
      <c r="AL19" s="205"/>
      <c r="AM19" s="205"/>
      <c r="AN19" s="205"/>
      <c r="AO19" s="196"/>
      <c r="AP19" s="210"/>
      <c r="AQ19" s="210"/>
      <c r="AR19" s="205"/>
    </row>
    <row r="20" spans="1:44" s="204" customFormat="1" ht="30" customHeight="1">
      <c r="B20" s="198"/>
      <c r="C20" s="553" t="s">
        <v>257</v>
      </c>
      <c r="D20" s="554"/>
      <c r="E20" s="555"/>
      <c r="F20" s="522" t="s">
        <v>242</v>
      </c>
      <c r="G20" s="522"/>
      <c r="H20" s="522"/>
      <c r="I20" s="558"/>
      <c r="J20" s="558"/>
      <c r="K20" s="558"/>
      <c r="L20" s="558"/>
      <c r="M20" s="558"/>
      <c r="N20" s="558"/>
      <c r="O20" s="558"/>
      <c r="P20" s="558"/>
      <c r="Q20" s="558"/>
      <c r="R20" s="558"/>
      <c r="S20" s="558"/>
      <c r="T20" s="558"/>
      <c r="U20" s="521" t="s">
        <v>241</v>
      </c>
      <c r="V20" s="521"/>
      <c r="W20" s="521"/>
      <c r="X20" s="521"/>
      <c r="Y20" s="521"/>
      <c r="Z20" s="519"/>
      <c r="AA20" s="519"/>
      <c r="AB20" s="519"/>
      <c r="AC20" s="519"/>
      <c r="AD20" s="519"/>
      <c r="AE20" s="519"/>
      <c r="AF20" s="519"/>
      <c r="AG20" s="519"/>
      <c r="AH20" s="519"/>
      <c r="AI20" s="519"/>
      <c r="AJ20" s="520"/>
      <c r="AK20" s="210"/>
      <c r="AL20" s="205"/>
      <c r="AM20" s="205"/>
      <c r="AN20" s="205"/>
      <c r="AO20" s="195"/>
      <c r="AP20" s="196"/>
      <c r="AQ20" s="196"/>
      <c r="AR20" s="195"/>
    </row>
    <row r="21" spans="1:44" s="194" customFormat="1" ht="30" customHeight="1">
      <c r="B21" s="198"/>
      <c r="C21" s="613"/>
      <c r="D21" s="614"/>
      <c r="E21" s="615"/>
      <c r="F21" s="522" t="s">
        <v>240</v>
      </c>
      <c r="G21" s="522"/>
      <c r="H21" s="522"/>
      <c r="I21" s="558"/>
      <c r="J21" s="558"/>
      <c r="K21" s="558"/>
      <c r="L21" s="558"/>
      <c r="M21" s="558"/>
      <c r="N21" s="558"/>
      <c r="O21" s="558"/>
      <c r="P21" s="558"/>
      <c r="Q21" s="558"/>
      <c r="R21" s="558"/>
      <c r="S21" s="558"/>
      <c r="T21" s="558"/>
      <c r="U21" s="522" t="s">
        <v>243</v>
      </c>
      <c r="V21" s="522"/>
      <c r="W21" s="522"/>
      <c r="X21" s="522"/>
      <c r="Y21" s="522"/>
      <c r="Z21" s="519"/>
      <c r="AA21" s="519"/>
      <c r="AB21" s="519"/>
      <c r="AC21" s="519"/>
      <c r="AD21" s="519"/>
      <c r="AE21" s="519"/>
      <c r="AF21" s="519"/>
      <c r="AG21" s="519"/>
      <c r="AH21" s="519"/>
      <c r="AI21" s="519"/>
      <c r="AJ21" s="520"/>
      <c r="AK21" s="196"/>
      <c r="AN21" s="196"/>
      <c r="AO21" s="196"/>
      <c r="AP21" s="196"/>
      <c r="AQ21" s="196"/>
      <c r="AR21" s="195"/>
    </row>
    <row r="22" spans="1:44" s="194" customFormat="1" ht="30" customHeight="1">
      <c r="B22" s="198"/>
      <c r="C22" s="549" t="s">
        <v>307</v>
      </c>
      <c r="D22" s="550"/>
      <c r="E22" s="551"/>
      <c r="F22" s="522" t="s">
        <v>306</v>
      </c>
      <c r="G22" s="522"/>
      <c r="H22" s="522"/>
      <c r="I22" s="558"/>
      <c r="J22" s="558"/>
      <c r="K22" s="558"/>
      <c r="L22" s="558"/>
      <c r="M22" s="558"/>
      <c r="N22" s="558"/>
      <c r="O22" s="558"/>
      <c r="P22" s="558"/>
      <c r="Q22" s="558"/>
      <c r="R22" s="558"/>
      <c r="S22" s="558"/>
      <c r="T22" s="558"/>
      <c r="U22" s="521" t="s">
        <v>410</v>
      </c>
      <c r="V22" s="522"/>
      <c r="W22" s="522"/>
      <c r="X22" s="522"/>
      <c r="Y22" s="522"/>
      <c r="Z22" s="546"/>
      <c r="AA22" s="547"/>
      <c r="AB22" s="548"/>
      <c r="AC22" s="570"/>
      <c r="AD22" s="571"/>
      <c r="AE22" s="571"/>
      <c r="AF22" s="571"/>
      <c r="AG22" s="571"/>
      <c r="AH22" s="571"/>
      <c r="AI22" s="571"/>
      <c r="AJ22" s="572"/>
      <c r="AK22" s="196"/>
      <c r="AN22" s="196"/>
      <c r="AO22" s="196"/>
      <c r="AP22" s="196"/>
      <c r="AQ22" s="196"/>
      <c r="AR22" s="195"/>
    </row>
    <row r="23" spans="1:44" s="194" customFormat="1" ht="30" customHeight="1">
      <c r="B23" s="211"/>
      <c r="C23" s="553" t="s">
        <v>373</v>
      </c>
      <c r="D23" s="554"/>
      <c r="E23" s="555"/>
      <c r="F23" s="556"/>
      <c r="G23" s="557"/>
      <c r="H23" s="557"/>
      <c r="I23" s="557"/>
      <c r="J23" s="557"/>
      <c r="K23" s="557"/>
      <c r="L23" s="557"/>
      <c r="M23" s="616" t="s">
        <v>374</v>
      </c>
      <c r="N23" s="617"/>
      <c r="O23" s="559" t="s">
        <v>254</v>
      </c>
      <c r="P23" s="550"/>
      <c r="Q23" s="550"/>
      <c r="R23" s="551"/>
      <c r="S23" s="523"/>
      <c r="T23" s="524"/>
      <c r="U23" s="524"/>
      <c r="V23" s="524"/>
      <c r="W23" s="524"/>
      <c r="X23" s="524"/>
      <c r="Y23" s="256" t="s">
        <v>244</v>
      </c>
      <c r="Z23" s="604"/>
      <c r="AA23" s="605"/>
      <c r="AB23" s="605"/>
      <c r="AC23" s="605"/>
      <c r="AD23" s="605"/>
      <c r="AE23" s="605"/>
      <c r="AF23" s="605"/>
      <c r="AG23" s="605"/>
      <c r="AH23" s="605"/>
      <c r="AI23" s="605"/>
      <c r="AJ23" s="606"/>
      <c r="AK23" s="196"/>
      <c r="AN23" s="196"/>
      <c r="AO23" s="213"/>
      <c r="AP23" s="213"/>
      <c r="AQ23" s="192"/>
      <c r="AR23" s="192"/>
    </row>
    <row r="24" spans="1:44" s="194" customFormat="1" ht="32.25" customHeight="1">
      <c r="B24" s="211"/>
      <c r="C24" s="567" t="s">
        <v>467</v>
      </c>
      <c r="D24" s="568"/>
      <c r="E24" s="568"/>
      <c r="F24" s="322" t="s">
        <v>466</v>
      </c>
      <c r="G24" s="569"/>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2"/>
      <c r="AK24" s="196"/>
      <c r="AN24" s="196"/>
      <c r="AO24" s="248"/>
      <c r="AP24" s="217"/>
      <c r="AQ24" s="217"/>
      <c r="AR24" s="217"/>
    </row>
    <row r="25" spans="1:44" s="194" customFormat="1" ht="15" customHeight="1">
      <c r="B25" s="211"/>
      <c r="C25" s="552" t="s">
        <v>562</v>
      </c>
      <c r="D25" s="552"/>
      <c r="E25" s="552"/>
      <c r="F25" s="552"/>
      <c r="G25" s="552"/>
      <c r="H25" s="552"/>
      <c r="I25" s="552"/>
      <c r="J25" s="552"/>
      <c r="K25" s="552"/>
      <c r="L25" s="552"/>
      <c r="M25" s="552"/>
      <c r="N25" s="552"/>
      <c r="O25" s="552"/>
      <c r="P25" s="552"/>
      <c r="Q25" s="552"/>
      <c r="R25" s="552"/>
      <c r="S25" s="552"/>
      <c r="T25" s="552"/>
      <c r="U25" s="552"/>
      <c r="V25" s="552"/>
      <c r="W25" s="552"/>
      <c r="X25" s="552"/>
      <c r="Y25" s="238"/>
      <c r="Z25" s="238"/>
      <c r="AA25" s="238"/>
      <c r="AB25" s="238"/>
      <c r="AC25" s="238"/>
      <c r="AD25" s="237"/>
      <c r="AE25" s="237"/>
      <c r="AF25" s="237"/>
      <c r="AG25" s="237"/>
      <c r="AH25" s="237"/>
      <c r="AI25" s="237"/>
      <c r="AJ25" s="237"/>
      <c r="AK25" s="212"/>
      <c r="AN25" s="196"/>
      <c r="AO25" s="235"/>
      <c r="AP25" s="217"/>
      <c r="AQ25" s="217"/>
      <c r="AR25" s="217"/>
    </row>
    <row r="26" spans="1:44" ht="15" customHeight="1">
      <c r="B26" s="226"/>
      <c r="C26" s="226"/>
      <c r="D26" s="226"/>
      <c r="E26" s="226"/>
      <c r="F26" s="226"/>
      <c r="G26" s="226"/>
      <c r="H26" s="226"/>
      <c r="X26" s="248"/>
      <c r="Y26" s="206"/>
      <c r="Z26" s="206"/>
      <c r="AA26" s="206"/>
      <c r="AB26" s="206"/>
      <c r="AC26" s="206"/>
      <c r="AD26" s="206"/>
      <c r="AE26" s="206"/>
      <c r="AF26" s="206"/>
      <c r="AG26" s="206"/>
      <c r="AH26" s="206"/>
      <c r="AI26" s="206"/>
      <c r="AJ26" s="206"/>
      <c r="AK26" s="248"/>
      <c r="AL26" s="248"/>
      <c r="AM26" s="232"/>
      <c r="AN26" s="232"/>
      <c r="AO26" s="232"/>
      <c r="AP26" s="196"/>
      <c r="AQ26" s="196"/>
      <c r="AR26" s="216"/>
    </row>
    <row r="27" spans="1:44" ht="15.75" customHeight="1">
      <c r="B27" s="254" t="s">
        <v>478</v>
      </c>
      <c r="C27" s="255" t="s">
        <v>293</v>
      </c>
      <c r="D27" s="226"/>
      <c r="E27" s="226"/>
      <c r="F27" s="226"/>
      <c r="G27" s="226"/>
      <c r="H27" s="226"/>
      <c r="X27" s="248"/>
      <c r="Y27" s="206"/>
      <c r="Z27" s="206"/>
      <c r="AA27" s="206"/>
      <c r="AB27" s="206"/>
      <c r="AC27" s="206"/>
      <c r="AD27" s="206"/>
      <c r="AE27" s="206"/>
      <c r="AF27" s="206"/>
      <c r="AG27" s="206"/>
      <c r="AH27" s="206"/>
      <c r="AI27" s="206"/>
      <c r="AJ27" s="206"/>
      <c r="AK27" s="248"/>
      <c r="AL27" s="248"/>
      <c r="AM27" s="232"/>
      <c r="AN27" s="232"/>
      <c r="AO27" s="232"/>
      <c r="AP27" s="196"/>
      <c r="AQ27" s="196"/>
      <c r="AR27" s="216"/>
    </row>
    <row r="28" spans="1:44" ht="27" customHeight="1">
      <c r="B28" s="254"/>
      <c r="C28" s="566" t="s">
        <v>563</v>
      </c>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206"/>
      <c r="AK28" s="248"/>
      <c r="AL28" s="248"/>
      <c r="AM28" s="248"/>
      <c r="AN28" s="248"/>
      <c r="AO28" s="248"/>
      <c r="AP28" s="196"/>
      <c r="AQ28" s="196"/>
      <c r="AR28" s="216"/>
    </row>
    <row r="29" spans="1:44" s="228" customFormat="1" ht="3.75" customHeight="1">
      <c r="B29" s="230"/>
    </row>
    <row r="30" spans="1:44" s="234" customFormat="1" ht="18.75" customHeight="1">
      <c r="A30" s="233"/>
      <c r="C30" s="579" t="s">
        <v>294</v>
      </c>
      <c r="D30" s="580"/>
      <c r="E30" s="580"/>
      <c r="F30" s="581"/>
      <c r="G30" s="585"/>
      <c r="H30" s="586"/>
      <c r="I30" s="586"/>
      <c r="J30" s="586"/>
      <c r="K30" s="586"/>
      <c r="L30" s="586"/>
      <c r="M30" s="586"/>
      <c r="N30" s="586"/>
      <c r="O30" s="264"/>
      <c r="P30" s="265" t="s">
        <v>295</v>
      </c>
      <c r="Q30" s="266"/>
      <c r="R30" s="592"/>
      <c r="S30" s="592"/>
      <c r="T30" s="592"/>
      <c r="U30" s="592"/>
      <c r="V30" s="592"/>
      <c r="W30" s="592"/>
      <c r="X30" s="592"/>
      <c r="Y30" s="592"/>
      <c r="Z30" s="595"/>
      <c r="AA30" s="595"/>
      <c r="AB30" s="596"/>
      <c r="AC30" s="536" t="s">
        <v>375</v>
      </c>
      <c r="AD30" s="536"/>
      <c r="AE30" s="536"/>
      <c r="AF30" s="536"/>
      <c r="AG30" s="536"/>
      <c r="AH30" s="536"/>
      <c r="AI30" s="536"/>
      <c r="AJ30" s="536"/>
    </row>
    <row r="31" spans="1:44" s="234" customFormat="1" ht="18.75" customHeight="1">
      <c r="A31" s="246"/>
      <c r="C31" s="582"/>
      <c r="D31" s="583"/>
      <c r="E31" s="583"/>
      <c r="F31" s="584"/>
      <c r="G31" s="587"/>
      <c r="H31" s="588"/>
      <c r="I31" s="588"/>
      <c r="J31" s="588"/>
      <c r="K31" s="588"/>
      <c r="L31" s="588"/>
      <c r="M31" s="588"/>
      <c r="N31" s="588"/>
      <c r="O31" s="591" t="s">
        <v>296</v>
      </c>
      <c r="P31" s="591"/>
      <c r="Q31" s="591"/>
      <c r="R31" s="593"/>
      <c r="S31" s="593"/>
      <c r="T31" s="593"/>
      <c r="U31" s="593"/>
      <c r="V31" s="593"/>
      <c r="W31" s="593"/>
      <c r="X31" s="593"/>
      <c r="Y31" s="593"/>
      <c r="Z31" s="591" t="s">
        <v>297</v>
      </c>
      <c r="AA31" s="591"/>
      <c r="AB31" s="597"/>
      <c r="AC31" s="537"/>
      <c r="AD31" s="537"/>
      <c r="AE31" s="537"/>
      <c r="AF31" s="537"/>
      <c r="AG31" s="537"/>
      <c r="AH31" s="537"/>
      <c r="AI31" s="537"/>
      <c r="AJ31" s="537"/>
    </row>
    <row r="32" spans="1:44" s="234" customFormat="1" ht="18.75" customHeight="1">
      <c r="A32" s="246"/>
      <c r="C32" s="576"/>
      <c r="D32" s="577"/>
      <c r="E32" s="577"/>
      <c r="F32" s="578"/>
      <c r="G32" s="589"/>
      <c r="H32" s="590"/>
      <c r="I32" s="590"/>
      <c r="J32" s="590"/>
      <c r="K32" s="590"/>
      <c r="L32" s="590"/>
      <c r="M32" s="590"/>
      <c r="N32" s="590"/>
      <c r="O32" s="257"/>
      <c r="P32" s="258" t="s">
        <v>298</v>
      </c>
      <c r="Q32" s="259"/>
      <c r="R32" s="594"/>
      <c r="S32" s="594"/>
      <c r="T32" s="594"/>
      <c r="U32" s="594"/>
      <c r="V32" s="593"/>
      <c r="W32" s="594"/>
      <c r="X32" s="594"/>
      <c r="Y32" s="594"/>
      <c r="Z32" s="598"/>
      <c r="AA32" s="598"/>
      <c r="AB32" s="599"/>
      <c r="AC32" s="537"/>
      <c r="AD32" s="537"/>
      <c r="AE32" s="537"/>
      <c r="AF32" s="537"/>
      <c r="AG32" s="537"/>
      <c r="AH32" s="537"/>
      <c r="AI32" s="537"/>
      <c r="AJ32" s="537"/>
    </row>
    <row r="33" spans="1:43" s="234" customFormat="1" ht="22.5" customHeight="1">
      <c r="A33" s="233"/>
      <c r="C33" s="573" t="s">
        <v>299</v>
      </c>
      <c r="D33" s="574"/>
      <c r="E33" s="574"/>
      <c r="F33" s="575"/>
      <c r="G33" s="563"/>
      <c r="H33" s="564"/>
      <c r="I33" s="564"/>
      <c r="J33" s="564"/>
      <c r="K33" s="564"/>
      <c r="L33" s="564"/>
      <c r="M33" s="564"/>
      <c r="N33" s="564"/>
      <c r="O33" s="564"/>
      <c r="P33" s="564"/>
      <c r="Q33" s="564"/>
      <c r="R33" s="564"/>
      <c r="S33" s="564"/>
      <c r="T33" s="564"/>
      <c r="U33" s="565"/>
      <c r="V33" s="560" t="s">
        <v>361</v>
      </c>
      <c r="W33" s="561"/>
      <c r="X33" s="561"/>
      <c r="Y33" s="561"/>
      <c r="Z33" s="561"/>
      <c r="AA33" s="561"/>
      <c r="AB33" s="562"/>
      <c r="AC33" s="533" t="s">
        <v>300</v>
      </c>
      <c r="AD33" s="534"/>
      <c r="AE33" s="534"/>
      <c r="AF33" s="534"/>
      <c r="AG33" s="534"/>
      <c r="AH33" s="534"/>
      <c r="AI33" s="534"/>
      <c r="AJ33" s="535"/>
      <c r="AQ33" s="239"/>
    </row>
    <row r="34" spans="1:43" s="234" customFormat="1" ht="42.75" customHeight="1">
      <c r="A34" s="233"/>
      <c r="C34" s="576" t="s">
        <v>301</v>
      </c>
      <c r="D34" s="577"/>
      <c r="E34" s="577"/>
      <c r="F34" s="578"/>
      <c r="G34" s="543"/>
      <c r="H34" s="544"/>
      <c r="I34" s="544"/>
      <c r="J34" s="544"/>
      <c r="K34" s="544"/>
      <c r="L34" s="544"/>
      <c r="M34" s="544"/>
      <c r="N34" s="544"/>
      <c r="O34" s="544"/>
      <c r="P34" s="544"/>
      <c r="Q34" s="544"/>
      <c r="R34" s="544"/>
      <c r="S34" s="544"/>
      <c r="T34" s="544"/>
      <c r="U34" s="545"/>
      <c r="V34" s="540" t="s">
        <v>302</v>
      </c>
      <c r="W34" s="541"/>
      <c r="X34" s="541"/>
      <c r="Y34" s="541"/>
      <c r="Z34" s="541"/>
      <c r="AA34" s="541"/>
      <c r="AB34" s="542"/>
      <c r="AC34" s="315"/>
      <c r="AD34" s="316"/>
      <c r="AE34" s="316"/>
      <c r="AF34" s="316"/>
      <c r="AG34" s="316"/>
      <c r="AH34" s="316"/>
      <c r="AI34" s="317"/>
      <c r="AJ34" s="319">
        <v>1</v>
      </c>
    </row>
    <row r="35" spans="1:43" s="234" customFormat="1" ht="28.5" customHeight="1">
      <c r="A35" s="233"/>
      <c r="C35" s="538" t="s">
        <v>303</v>
      </c>
      <c r="D35" s="538"/>
      <c r="E35" s="538"/>
      <c r="F35" s="538"/>
      <c r="G35" s="538"/>
      <c r="H35" s="538"/>
      <c r="I35" s="538"/>
      <c r="J35" s="538"/>
      <c r="K35" s="538"/>
      <c r="L35" s="538"/>
      <c r="M35" s="538"/>
      <c r="N35" s="538"/>
      <c r="O35" s="538" t="s">
        <v>304</v>
      </c>
      <c r="P35" s="538"/>
      <c r="Q35" s="538"/>
      <c r="R35" s="538"/>
      <c r="S35" s="538"/>
      <c r="T35" s="538"/>
      <c r="U35" s="538"/>
      <c r="V35" s="318"/>
      <c r="W35" s="318"/>
      <c r="X35" s="318"/>
      <c r="Y35" s="318"/>
      <c r="Z35" s="318"/>
      <c r="AA35" s="318"/>
      <c r="AB35" s="318"/>
      <c r="AC35" s="539" t="s">
        <v>471</v>
      </c>
      <c r="AD35" s="539"/>
      <c r="AE35" s="539"/>
      <c r="AF35" s="539"/>
      <c r="AG35" s="539"/>
      <c r="AH35" s="539"/>
      <c r="AI35" s="539"/>
      <c r="AJ35" s="539"/>
    </row>
    <row r="36" spans="1:43" ht="15" customHeight="1">
      <c r="A36" s="214"/>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row>
    <row r="37" spans="1:43" ht="15.75" customHeight="1">
      <c r="A37" s="214"/>
      <c r="B37" s="243" t="s">
        <v>479</v>
      </c>
      <c r="C37" s="242" t="s">
        <v>484</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C37" s="229"/>
      <c r="AD37" s="229"/>
      <c r="AF37" s="240" t="s">
        <v>312</v>
      </c>
      <c r="AH37" s="229"/>
      <c r="AI37" s="240" t="s">
        <v>313</v>
      </c>
      <c r="AK37" s="229"/>
      <c r="AL37" s="229"/>
    </row>
    <row r="38" spans="1:43" ht="15" customHeight="1">
      <c r="A38" s="214"/>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row>
    <row r="39" spans="1:43" ht="15.75" customHeight="1">
      <c r="A39" s="248"/>
      <c r="B39" s="243" t="s">
        <v>480</v>
      </c>
      <c r="C39" s="242" t="s">
        <v>571</v>
      </c>
      <c r="D39" s="214"/>
      <c r="E39" s="214"/>
      <c r="F39" s="214"/>
      <c r="G39" s="214"/>
      <c r="H39" s="214"/>
      <c r="I39" s="214"/>
      <c r="J39" s="214"/>
      <c r="K39" s="214"/>
      <c r="L39" s="214"/>
      <c r="M39" s="390" t="s">
        <v>572</v>
      </c>
      <c r="N39" s="214"/>
      <c r="O39" s="214"/>
      <c r="P39" s="214"/>
      <c r="Q39" s="214"/>
      <c r="R39" s="214"/>
      <c r="S39" s="214"/>
      <c r="T39" s="214"/>
      <c r="U39" s="214"/>
      <c r="V39" s="214"/>
      <c r="W39" s="214"/>
      <c r="X39" s="214"/>
      <c r="Y39" s="214"/>
      <c r="Z39" s="214"/>
      <c r="AA39" s="214"/>
      <c r="AB39" s="214"/>
      <c r="AC39" s="214"/>
      <c r="AD39" s="214"/>
      <c r="AE39" s="214"/>
      <c r="AF39" s="214"/>
      <c r="AG39" s="214"/>
      <c r="AH39" s="214"/>
      <c r="AI39" s="229"/>
      <c r="AJ39" s="229"/>
    </row>
    <row r="40" spans="1:43" s="228" customFormat="1" ht="3.75" customHeight="1">
      <c r="B40" s="230"/>
    </row>
    <row r="41" spans="1:43" ht="28.5" customHeight="1">
      <c r="A41" s="248"/>
      <c r="B41" s="229"/>
      <c r="C41" s="528" t="s">
        <v>279</v>
      </c>
      <c r="D41" s="530"/>
      <c r="E41" s="528" t="s">
        <v>280</v>
      </c>
      <c r="F41" s="529"/>
      <c r="G41" s="529"/>
      <c r="H41" s="529"/>
      <c r="I41" s="530"/>
      <c r="J41" s="528" t="s">
        <v>281</v>
      </c>
      <c r="K41" s="529"/>
      <c r="L41" s="529"/>
      <c r="M41" s="529"/>
      <c r="N41" s="529"/>
      <c r="O41" s="529"/>
      <c r="P41" s="529"/>
      <c r="Q41" s="530"/>
      <c r="R41" s="528" t="s">
        <v>285</v>
      </c>
      <c r="S41" s="529"/>
      <c r="T41" s="529"/>
      <c r="U41" s="529"/>
      <c r="V41" s="530"/>
      <c r="W41" s="525" t="s">
        <v>282</v>
      </c>
      <c r="X41" s="526"/>
      <c r="Y41" s="526"/>
      <c r="Z41" s="527"/>
      <c r="AA41" s="525" t="s">
        <v>283</v>
      </c>
      <c r="AB41" s="526"/>
      <c r="AC41" s="526"/>
      <c r="AD41" s="527"/>
      <c r="AE41" s="528" t="s">
        <v>284</v>
      </c>
      <c r="AF41" s="529"/>
      <c r="AG41" s="529"/>
      <c r="AH41" s="529"/>
      <c r="AI41" s="529"/>
      <c r="AJ41" s="530"/>
    </row>
    <row r="42" spans="1:43" ht="28.5" customHeight="1">
      <c r="A42" s="248"/>
      <c r="B42" s="214"/>
      <c r="C42" s="513"/>
      <c r="D42" s="514"/>
      <c r="E42" s="513"/>
      <c r="F42" s="515"/>
      <c r="G42" s="515"/>
      <c r="H42" s="515"/>
      <c r="I42" s="514"/>
      <c r="J42" s="513"/>
      <c r="K42" s="515"/>
      <c r="L42" s="515"/>
      <c r="M42" s="515"/>
      <c r="N42" s="515"/>
      <c r="O42" s="515"/>
      <c r="P42" s="515"/>
      <c r="Q42" s="514"/>
      <c r="R42" s="516"/>
      <c r="S42" s="517"/>
      <c r="T42" s="517"/>
      <c r="U42" s="517"/>
      <c r="V42" s="518"/>
      <c r="W42" s="507" t="s">
        <v>376</v>
      </c>
      <c r="X42" s="508"/>
      <c r="Y42" s="508"/>
      <c r="Z42" s="509"/>
      <c r="AA42" s="507" t="s">
        <v>376</v>
      </c>
      <c r="AB42" s="508"/>
      <c r="AC42" s="508"/>
      <c r="AD42" s="509"/>
      <c r="AE42" s="510" t="s">
        <v>377</v>
      </c>
      <c r="AF42" s="511"/>
      <c r="AG42" s="511"/>
      <c r="AH42" s="511"/>
      <c r="AI42" s="511"/>
      <c r="AJ42" s="512"/>
    </row>
    <row r="43" spans="1:43" ht="28.5" customHeight="1">
      <c r="A43" s="248"/>
      <c r="B43" s="214"/>
      <c r="C43" s="513"/>
      <c r="D43" s="514"/>
      <c r="E43" s="513"/>
      <c r="F43" s="515"/>
      <c r="G43" s="515"/>
      <c r="H43" s="515"/>
      <c r="I43" s="514"/>
      <c r="J43" s="513"/>
      <c r="K43" s="515"/>
      <c r="L43" s="515"/>
      <c r="M43" s="515"/>
      <c r="N43" s="515"/>
      <c r="O43" s="515"/>
      <c r="P43" s="515"/>
      <c r="Q43" s="514"/>
      <c r="R43" s="516"/>
      <c r="S43" s="517"/>
      <c r="T43" s="517"/>
      <c r="U43" s="517"/>
      <c r="V43" s="518"/>
      <c r="W43" s="507" t="s">
        <v>376</v>
      </c>
      <c r="X43" s="508"/>
      <c r="Y43" s="508"/>
      <c r="Z43" s="509"/>
      <c r="AA43" s="507" t="s">
        <v>376</v>
      </c>
      <c r="AB43" s="508"/>
      <c r="AC43" s="508"/>
      <c r="AD43" s="509"/>
      <c r="AE43" s="510" t="s">
        <v>377</v>
      </c>
      <c r="AF43" s="511"/>
      <c r="AG43" s="511"/>
      <c r="AH43" s="511"/>
      <c r="AI43" s="511"/>
      <c r="AJ43" s="512"/>
      <c r="AP43" s="194"/>
    </row>
    <row r="44" spans="1:43" ht="28.5" customHeight="1">
      <c r="A44" s="248"/>
      <c r="B44" s="214"/>
      <c r="C44" s="513"/>
      <c r="D44" s="514"/>
      <c r="E44" s="513"/>
      <c r="F44" s="515"/>
      <c r="G44" s="515"/>
      <c r="H44" s="515"/>
      <c r="I44" s="514"/>
      <c r="J44" s="513"/>
      <c r="K44" s="515"/>
      <c r="L44" s="515"/>
      <c r="M44" s="515"/>
      <c r="N44" s="515"/>
      <c r="O44" s="515"/>
      <c r="P44" s="515"/>
      <c r="Q44" s="514"/>
      <c r="R44" s="516"/>
      <c r="S44" s="517"/>
      <c r="T44" s="517"/>
      <c r="U44" s="517"/>
      <c r="V44" s="518"/>
      <c r="W44" s="507" t="s">
        <v>376</v>
      </c>
      <c r="X44" s="508"/>
      <c r="Y44" s="508"/>
      <c r="Z44" s="509"/>
      <c r="AA44" s="507" t="s">
        <v>376</v>
      </c>
      <c r="AB44" s="508"/>
      <c r="AC44" s="508"/>
      <c r="AD44" s="509"/>
      <c r="AE44" s="510" t="s">
        <v>377</v>
      </c>
      <c r="AF44" s="511"/>
      <c r="AG44" s="511"/>
      <c r="AH44" s="511"/>
      <c r="AI44" s="511"/>
      <c r="AJ44" s="512"/>
    </row>
    <row r="45" spans="1:43" ht="28.5" hidden="1" customHeight="1">
      <c r="A45" s="248"/>
      <c r="B45" s="214"/>
      <c r="C45" s="513"/>
      <c r="D45" s="514"/>
      <c r="E45" s="513"/>
      <c r="F45" s="515"/>
      <c r="G45" s="515"/>
      <c r="H45" s="515"/>
      <c r="I45" s="514"/>
      <c r="J45" s="513"/>
      <c r="K45" s="515"/>
      <c r="L45" s="515"/>
      <c r="M45" s="515"/>
      <c r="N45" s="515"/>
      <c r="O45" s="515"/>
      <c r="P45" s="515"/>
      <c r="Q45" s="514"/>
      <c r="R45" s="516"/>
      <c r="S45" s="517"/>
      <c r="T45" s="517"/>
      <c r="U45" s="517"/>
      <c r="V45" s="518"/>
      <c r="W45" s="507" t="s">
        <v>376</v>
      </c>
      <c r="X45" s="508"/>
      <c r="Y45" s="508"/>
      <c r="Z45" s="509"/>
      <c r="AA45" s="507" t="s">
        <v>376</v>
      </c>
      <c r="AB45" s="508"/>
      <c r="AC45" s="508"/>
      <c r="AD45" s="509"/>
      <c r="AE45" s="510" t="s">
        <v>377</v>
      </c>
      <c r="AF45" s="511"/>
      <c r="AG45" s="511"/>
      <c r="AH45" s="511"/>
      <c r="AI45" s="511"/>
      <c r="AJ45" s="512"/>
    </row>
    <row r="46" spans="1:43" ht="28.5" hidden="1" customHeight="1">
      <c r="A46" s="248"/>
      <c r="B46" s="214"/>
      <c r="C46" s="513"/>
      <c r="D46" s="514"/>
      <c r="E46" s="513"/>
      <c r="F46" s="515"/>
      <c r="G46" s="515"/>
      <c r="H46" s="515"/>
      <c r="I46" s="514"/>
      <c r="J46" s="513"/>
      <c r="K46" s="515"/>
      <c r="L46" s="515"/>
      <c r="M46" s="515"/>
      <c r="N46" s="515"/>
      <c r="O46" s="515"/>
      <c r="P46" s="515"/>
      <c r="Q46" s="514"/>
      <c r="R46" s="516"/>
      <c r="S46" s="517"/>
      <c r="T46" s="517"/>
      <c r="U46" s="517"/>
      <c r="V46" s="518"/>
      <c r="W46" s="507" t="s">
        <v>376</v>
      </c>
      <c r="X46" s="508"/>
      <c r="Y46" s="508"/>
      <c r="Z46" s="509"/>
      <c r="AA46" s="507" t="s">
        <v>376</v>
      </c>
      <c r="AB46" s="508"/>
      <c r="AC46" s="508"/>
      <c r="AD46" s="509"/>
      <c r="AE46" s="510" t="s">
        <v>377</v>
      </c>
      <c r="AF46" s="511"/>
      <c r="AG46" s="511"/>
      <c r="AH46" s="511"/>
      <c r="AI46" s="511"/>
      <c r="AJ46" s="512"/>
    </row>
    <row r="47" spans="1:43" ht="15" customHeight="1">
      <c r="A47" s="248"/>
      <c r="B47" s="214"/>
      <c r="C47" s="263"/>
      <c r="D47" s="260"/>
      <c r="E47" s="260"/>
      <c r="F47" s="260"/>
      <c r="G47" s="260"/>
      <c r="H47" s="260"/>
      <c r="I47" s="260"/>
      <c r="J47" s="260"/>
      <c r="K47" s="260"/>
      <c r="L47" s="260"/>
      <c r="M47" s="260"/>
      <c r="N47" s="260"/>
      <c r="O47" s="260"/>
      <c r="P47" s="260"/>
      <c r="Q47" s="260"/>
      <c r="R47" s="260"/>
      <c r="S47" s="260"/>
      <c r="T47" s="260"/>
      <c r="U47" s="260"/>
      <c r="V47" s="260"/>
      <c r="X47" s="261"/>
      <c r="Y47" s="261"/>
      <c r="Z47" s="261"/>
      <c r="AA47" s="261"/>
      <c r="AB47" s="261"/>
      <c r="AC47" s="261"/>
      <c r="AD47" s="261"/>
      <c r="AE47" s="262"/>
      <c r="AF47" s="262"/>
      <c r="AG47" s="262"/>
      <c r="AH47" s="262"/>
      <c r="AI47" s="262"/>
      <c r="AJ47" s="268" t="s">
        <v>378</v>
      </c>
    </row>
    <row r="48" spans="1:43" ht="15" customHeight="1">
      <c r="A48" s="248"/>
      <c r="B48" s="214"/>
      <c r="C48" s="263"/>
      <c r="D48" s="260"/>
      <c r="E48" s="260"/>
      <c r="F48" s="260"/>
      <c r="G48" s="260"/>
      <c r="H48" s="260"/>
      <c r="I48" s="260"/>
      <c r="J48" s="260"/>
      <c r="K48" s="260"/>
      <c r="L48" s="260"/>
      <c r="M48" s="260"/>
      <c r="N48" s="260"/>
      <c r="O48" s="260"/>
      <c r="P48" s="260"/>
      <c r="Q48" s="260"/>
      <c r="R48" s="260"/>
      <c r="S48" s="260"/>
      <c r="T48" s="260"/>
      <c r="U48" s="260"/>
      <c r="V48" s="260"/>
      <c r="X48" s="261"/>
      <c r="Y48" s="261"/>
      <c r="Z48" s="261"/>
      <c r="AA48" s="261"/>
      <c r="AB48" s="261"/>
      <c r="AC48" s="261"/>
      <c r="AD48" s="261"/>
      <c r="AE48" s="262"/>
      <c r="AF48" s="262"/>
      <c r="AG48" s="262"/>
      <c r="AH48" s="262"/>
      <c r="AI48" s="262"/>
      <c r="AJ48" s="268"/>
    </row>
    <row r="49" spans="1:37" ht="15" customHeight="1">
      <c r="A49" s="248"/>
      <c r="B49" s="214"/>
      <c r="C49" s="263"/>
      <c r="D49" s="260"/>
      <c r="E49" s="260"/>
      <c r="F49" s="260"/>
      <c r="G49" s="260"/>
      <c r="H49" s="260"/>
      <c r="I49" s="260"/>
      <c r="J49" s="260"/>
      <c r="K49" s="260"/>
      <c r="L49" s="260"/>
      <c r="M49" s="260"/>
      <c r="N49" s="260"/>
      <c r="O49" s="260"/>
      <c r="P49" s="260"/>
      <c r="Q49" s="260"/>
      <c r="R49" s="260"/>
      <c r="S49" s="260"/>
      <c r="T49" s="260"/>
      <c r="U49" s="260"/>
      <c r="V49" s="260"/>
      <c r="X49" s="261"/>
      <c r="Y49" s="261"/>
      <c r="Z49" s="261"/>
      <c r="AA49" s="261"/>
      <c r="AB49" s="261"/>
      <c r="AC49" s="261"/>
      <c r="AD49" s="261"/>
      <c r="AE49" s="262"/>
      <c r="AF49" s="262"/>
      <c r="AG49" s="262"/>
      <c r="AH49" s="262"/>
      <c r="AI49" s="262"/>
      <c r="AJ49" s="268"/>
    </row>
    <row r="50" spans="1:37" s="194" customFormat="1" ht="15" customHeight="1">
      <c r="A50" s="196"/>
      <c r="C50" s="269" t="s">
        <v>347</v>
      </c>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24"/>
    </row>
    <row r="51" spans="1:37" ht="15" customHeight="1">
      <c r="C51" s="269" t="s">
        <v>342</v>
      </c>
      <c r="V51" s="249" t="s">
        <v>345</v>
      </c>
    </row>
    <row r="52" spans="1:37" ht="15" customHeight="1">
      <c r="C52" s="249" t="s">
        <v>343</v>
      </c>
      <c r="V52" s="249" t="s">
        <v>346</v>
      </c>
    </row>
    <row r="53" spans="1:37" ht="15" customHeight="1">
      <c r="C53" s="249" t="s">
        <v>344</v>
      </c>
    </row>
    <row r="66" spans="1:37" ht="15" customHeight="1">
      <c r="AI66" s="193"/>
    </row>
    <row r="67" spans="1:37" ht="15" customHeight="1">
      <c r="AI67" s="194"/>
    </row>
    <row r="68" spans="1:37" ht="15" customHeight="1">
      <c r="AI68" s="194"/>
    </row>
    <row r="69" spans="1:37" ht="15" customHeight="1">
      <c r="AI69" s="194"/>
    </row>
    <row r="70" spans="1:37" ht="15" customHeight="1">
      <c r="A70" s="249" t="s">
        <v>386</v>
      </c>
      <c r="K70" s="320" t="s">
        <v>413</v>
      </c>
      <c r="AI70" s="193"/>
    </row>
    <row r="71" spans="1:37" ht="15" customHeight="1">
      <c r="A71" s="249" t="s">
        <v>387</v>
      </c>
      <c r="K71" s="320" t="s">
        <v>414</v>
      </c>
      <c r="AI71" s="204"/>
    </row>
    <row r="72" spans="1:37" ht="15" customHeight="1">
      <c r="A72" s="249" t="s">
        <v>404</v>
      </c>
      <c r="K72" s="320" t="s">
        <v>415</v>
      </c>
      <c r="AI72" s="204"/>
    </row>
    <row r="73" spans="1:37" ht="15" customHeight="1">
      <c r="A73" s="249" t="s">
        <v>388</v>
      </c>
      <c r="K73" s="320" t="s">
        <v>416</v>
      </c>
      <c r="AI73" s="204"/>
    </row>
    <row r="74" spans="1:37" ht="15" customHeight="1">
      <c r="A74" s="249" t="s">
        <v>389</v>
      </c>
      <c r="K74" s="320" t="s">
        <v>417</v>
      </c>
      <c r="AI74" s="194"/>
    </row>
    <row r="75" spans="1:37" ht="15" customHeight="1">
      <c r="A75" s="249" t="s">
        <v>390</v>
      </c>
      <c r="K75" s="320" t="s">
        <v>418</v>
      </c>
      <c r="AI75" s="194"/>
    </row>
    <row r="76" spans="1:37" ht="15" customHeight="1">
      <c r="A76" s="249" t="s">
        <v>391</v>
      </c>
      <c r="K76" s="320" t="s">
        <v>419</v>
      </c>
      <c r="AI76" s="193"/>
    </row>
    <row r="77" spans="1:37" ht="15" customHeight="1">
      <c r="A77" s="249" t="s">
        <v>392</v>
      </c>
      <c r="K77" s="320" t="s">
        <v>420</v>
      </c>
      <c r="AI77" s="194"/>
    </row>
    <row r="78" spans="1:37" ht="15" customHeight="1">
      <c r="A78" s="249" t="s">
        <v>393</v>
      </c>
      <c r="C78" s="248"/>
      <c r="D78" s="248"/>
      <c r="E78" s="248"/>
      <c r="F78" s="248"/>
      <c r="G78" s="248"/>
      <c r="H78" s="248"/>
      <c r="I78" s="248"/>
      <c r="J78" s="248"/>
      <c r="K78" s="320" t="s">
        <v>421</v>
      </c>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196"/>
      <c r="AJ78" s="248"/>
      <c r="AK78" s="248"/>
    </row>
    <row r="79" spans="1:37" ht="15" customHeight="1">
      <c r="A79" s="249" t="s">
        <v>394</v>
      </c>
      <c r="C79" s="248"/>
      <c r="D79" s="248"/>
      <c r="E79" s="248"/>
      <c r="F79" s="248"/>
      <c r="G79" s="248"/>
      <c r="H79" s="248"/>
      <c r="I79" s="248"/>
      <c r="J79" s="248"/>
      <c r="K79" s="320" t="s">
        <v>422</v>
      </c>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196"/>
      <c r="AJ79" s="248"/>
      <c r="AK79" s="248"/>
    </row>
    <row r="80" spans="1:37" ht="15" customHeight="1">
      <c r="A80" s="249" t="s">
        <v>395</v>
      </c>
      <c r="B80" s="193"/>
      <c r="C80" s="195"/>
      <c r="D80" s="195"/>
      <c r="E80" s="195"/>
      <c r="F80" s="195"/>
      <c r="G80" s="195"/>
      <c r="H80" s="195"/>
      <c r="I80" s="195"/>
      <c r="J80" s="195"/>
      <c r="K80" s="320" t="s">
        <v>423</v>
      </c>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3"/>
    </row>
    <row r="81" spans="1:11" ht="15" customHeight="1">
      <c r="A81" s="249" t="s">
        <v>396</v>
      </c>
      <c r="K81" s="320" t="s">
        <v>36</v>
      </c>
    </row>
    <row r="82" spans="1:11" ht="15" customHeight="1">
      <c r="A82" s="249" t="s">
        <v>397</v>
      </c>
      <c r="K82" s="320" t="s">
        <v>38</v>
      </c>
    </row>
    <row r="83" spans="1:11" ht="15" customHeight="1">
      <c r="A83" s="249" t="s">
        <v>398</v>
      </c>
      <c r="K83" s="320" t="s">
        <v>40</v>
      </c>
    </row>
    <row r="84" spans="1:11" ht="15" customHeight="1">
      <c r="A84" s="249" t="s">
        <v>399</v>
      </c>
      <c r="K84" s="320" t="s">
        <v>42</v>
      </c>
    </row>
    <row r="85" spans="1:11" ht="15" customHeight="1">
      <c r="A85" s="270" t="s">
        <v>400</v>
      </c>
      <c r="K85" s="320" t="s">
        <v>44</v>
      </c>
    </row>
    <row r="86" spans="1:11" ht="15" customHeight="1">
      <c r="A86" s="249" t="s">
        <v>401</v>
      </c>
      <c r="K86" s="320" t="s">
        <v>46</v>
      </c>
    </row>
    <row r="87" spans="1:11" ht="15" customHeight="1">
      <c r="A87" s="249" t="s">
        <v>402</v>
      </c>
      <c r="K87" s="320" t="s">
        <v>48</v>
      </c>
    </row>
    <row r="88" spans="1:11" ht="15" customHeight="1">
      <c r="A88" s="249" t="s">
        <v>405</v>
      </c>
      <c r="K88" s="320" t="s">
        <v>50</v>
      </c>
    </row>
    <row r="89" spans="1:11" ht="15" customHeight="1">
      <c r="A89" s="249" t="s">
        <v>403</v>
      </c>
      <c r="K89" s="320" t="s">
        <v>52</v>
      </c>
    </row>
    <row r="90" spans="1:11" ht="15" customHeight="1">
      <c r="K90" s="320" t="s">
        <v>54</v>
      </c>
    </row>
    <row r="91" spans="1:11" ht="15" customHeight="1">
      <c r="K91" s="320" t="s">
        <v>56</v>
      </c>
    </row>
    <row r="92" spans="1:11" ht="15" customHeight="1">
      <c r="K92" s="320" t="s">
        <v>58</v>
      </c>
    </row>
    <row r="93" spans="1:11" ht="15" customHeight="1">
      <c r="K93" s="320" t="s">
        <v>60</v>
      </c>
    </row>
    <row r="94" spans="1:11" ht="15" customHeight="1">
      <c r="K94" s="320" t="s">
        <v>62</v>
      </c>
    </row>
    <row r="95" spans="1:11" ht="15" customHeight="1">
      <c r="K95" s="320" t="s">
        <v>64</v>
      </c>
    </row>
    <row r="96" spans="1:11" ht="15" customHeight="1">
      <c r="K96" s="320" t="s">
        <v>66</v>
      </c>
    </row>
    <row r="97" spans="11:11" ht="15" customHeight="1">
      <c r="K97" s="320" t="s">
        <v>68</v>
      </c>
    </row>
    <row r="98" spans="11:11" ht="15" customHeight="1">
      <c r="K98" s="320" t="s">
        <v>70</v>
      </c>
    </row>
    <row r="99" spans="11:11" ht="15" customHeight="1">
      <c r="K99" s="320" t="s">
        <v>72</v>
      </c>
    </row>
    <row r="100" spans="11:11" ht="15" customHeight="1">
      <c r="K100" s="320" t="s">
        <v>74</v>
      </c>
    </row>
    <row r="101" spans="11:11" ht="15" customHeight="1">
      <c r="K101" s="320" t="s">
        <v>76</v>
      </c>
    </row>
    <row r="102" spans="11:11" ht="15" customHeight="1">
      <c r="K102" s="320" t="s">
        <v>80</v>
      </c>
    </row>
    <row r="103" spans="11:11" ht="15" customHeight="1">
      <c r="K103" s="320" t="s">
        <v>82</v>
      </c>
    </row>
    <row r="104" spans="11:11" ht="15" customHeight="1">
      <c r="K104" s="320" t="s">
        <v>84</v>
      </c>
    </row>
    <row r="105" spans="11:11" ht="15" customHeight="1">
      <c r="K105" s="320" t="s">
        <v>86</v>
      </c>
    </row>
    <row r="106" spans="11:11" ht="15" customHeight="1">
      <c r="K106" s="320" t="s">
        <v>90</v>
      </c>
    </row>
    <row r="107" spans="11:11" ht="15" customHeight="1">
      <c r="K107" s="320" t="s">
        <v>92</v>
      </c>
    </row>
    <row r="108" spans="11:11" ht="15" customHeight="1">
      <c r="K108" s="320" t="s">
        <v>2</v>
      </c>
    </row>
    <row r="109" spans="11:11" ht="15" customHeight="1">
      <c r="K109" s="320" t="s">
        <v>99</v>
      </c>
    </row>
    <row r="110" spans="11:11" ht="15" customHeight="1">
      <c r="K110" s="320" t="s">
        <v>101</v>
      </c>
    </row>
    <row r="111" spans="11:11" ht="15" customHeight="1">
      <c r="K111" s="320" t="s">
        <v>424</v>
      </c>
    </row>
    <row r="112" spans="11:11" ht="15" customHeight="1">
      <c r="K112" s="320" t="s">
        <v>425</v>
      </c>
    </row>
    <row r="113" spans="11:11" ht="15" customHeight="1">
      <c r="K113" s="320" t="s">
        <v>426</v>
      </c>
    </row>
    <row r="114" spans="11:11" ht="15" customHeight="1">
      <c r="K114" s="320" t="s">
        <v>118</v>
      </c>
    </row>
    <row r="115" spans="11:11" ht="15" customHeight="1">
      <c r="K115" s="320" t="s">
        <v>120</v>
      </c>
    </row>
    <row r="116" spans="11:11" ht="15" customHeight="1">
      <c r="K116" s="320" t="s">
        <v>122</v>
      </c>
    </row>
    <row r="117" spans="11:11" ht="15" customHeight="1">
      <c r="K117" s="320" t="s">
        <v>124</v>
      </c>
    </row>
    <row r="118" spans="11:11" ht="15" customHeight="1">
      <c r="K118" s="320" t="s">
        <v>126</v>
      </c>
    </row>
    <row r="119" spans="11:11" ht="15" customHeight="1">
      <c r="K119" s="320" t="s">
        <v>130</v>
      </c>
    </row>
    <row r="120" spans="11:11" ht="15" customHeight="1">
      <c r="K120" s="320" t="s">
        <v>133</v>
      </c>
    </row>
    <row r="121" spans="11:11" ht="15" customHeight="1">
      <c r="K121" s="320" t="s">
        <v>135</v>
      </c>
    </row>
    <row r="122" spans="11:11" ht="15" customHeight="1">
      <c r="K122" s="320" t="s">
        <v>137</v>
      </c>
    </row>
    <row r="123" spans="11:11" ht="15" customHeight="1">
      <c r="K123" s="320" t="s">
        <v>139</v>
      </c>
    </row>
    <row r="124" spans="11:11" ht="15" customHeight="1">
      <c r="K124" s="320" t="s">
        <v>141</v>
      </c>
    </row>
    <row r="125" spans="11:11" ht="15" customHeight="1">
      <c r="K125" s="320" t="s">
        <v>143</v>
      </c>
    </row>
    <row r="126" spans="11:11" ht="15" customHeight="1">
      <c r="K126" s="320" t="s">
        <v>146</v>
      </c>
    </row>
    <row r="127" spans="11:11" ht="15" customHeight="1">
      <c r="K127" s="320" t="s">
        <v>148</v>
      </c>
    </row>
    <row r="128" spans="11:11" ht="15" customHeight="1">
      <c r="K128" s="320" t="s">
        <v>150</v>
      </c>
    </row>
    <row r="129" spans="11:11" ht="15" customHeight="1">
      <c r="K129" s="320" t="s">
        <v>152</v>
      </c>
    </row>
    <row r="130" spans="11:11" ht="15" customHeight="1">
      <c r="K130" s="320" t="s">
        <v>154</v>
      </c>
    </row>
    <row r="131" spans="11:11" ht="15" customHeight="1">
      <c r="K131" s="320" t="s">
        <v>427</v>
      </c>
    </row>
    <row r="132" spans="11:11" ht="15" customHeight="1">
      <c r="K132" s="320" t="s">
        <v>428</v>
      </c>
    </row>
    <row r="133" spans="11:11" ht="15" customHeight="1">
      <c r="K133" s="320" t="s">
        <v>429</v>
      </c>
    </row>
    <row r="134" spans="11:11" ht="15" customHeight="1">
      <c r="K134" s="320" t="s">
        <v>430</v>
      </c>
    </row>
    <row r="135" spans="11:11" ht="15" customHeight="1">
      <c r="K135" s="320" t="s">
        <v>431</v>
      </c>
    </row>
    <row r="136" spans="11:11" ht="15" customHeight="1">
      <c r="K136" s="320" t="s">
        <v>432</v>
      </c>
    </row>
    <row r="137" spans="11:11" ht="15" customHeight="1">
      <c r="K137" s="320" t="s">
        <v>433</v>
      </c>
    </row>
    <row r="138" spans="11:11" ht="15" customHeight="1">
      <c r="K138" s="320" t="s">
        <v>434</v>
      </c>
    </row>
    <row r="139" spans="11:11" ht="15" customHeight="1">
      <c r="K139" s="320" t="s">
        <v>435</v>
      </c>
    </row>
    <row r="140" spans="11:11" ht="15" customHeight="1">
      <c r="K140" s="320" t="s">
        <v>436</v>
      </c>
    </row>
    <row r="141" spans="11:11" ht="15" customHeight="1">
      <c r="K141" s="320" t="s">
        <v>437</v>
      </c>
    </row>
    <row r="142" spans="11:11" ht="15" customHeight="1">
      <c r="K142" s="320" t="s">
        <v>438</v>
      </c>
    </row>
    <row r="143" spans="11:11" ht="15" customHeight="1">
      <c r="K143" s="320" t="s">
        <v>439</v>
      </c>
    </row>
    <row r="144" spans="11:11" ht="15" customHeight="1">
      <c r="K144" s="320" t="s">
        <v>440</v>
      </c>
    </row>
    <row r="145" spans="11:11" ht="15" customHeight="1">
      <c r="K145" s="320" t="s">
        <v>441</v>
      </c>
    </row>
    <row r="146" spans="11:11" ht="15" customHeight="1">
      <c r="K146" s="320" t="s">
        <v>442</v>
      </c>
    </row>
    <row r="147" spans="11:11" ht="15" customHeight="1">
      <c r="K147" s="320" t="s">
        <v>443</v>
      </c>
    </row>
    <row r="148" spans="11:11" ht="15" customHeight="1">
      <c r="K148" s="320" t="s">
        <v>444</v>
      </c>
    </row>
    <row r="149" spans="11:11" ht="15" customHeight="1">
      <c r="K149" s="320" t="s">
        <v>445</v>
      </c>
    </row>
    <row r="150" spans="11:11" ht="15" customHeight="1">
      <c r="K150" s="320" t="s">
        <v>446</v>
      </c>
    </row>
    <row r="151" spans="11:11" ht="15" customHeight="1">
      <c r="K151" s="320" t="s">
        <v>447</v>
      </c>
    </row>
    <row r="152" spans="11:11" ht="15" customHeight="1">
      <c r="K152" s="320" t="s">
        <v>448</v>
      </c>
    </row>
    <row r="153" spans="11:11" ht="15" customHeight="1">
      <c r="K153" s="320" t="s">
        <v>449</v>
      </c>
    </row>
    <row r="154" spans="11:11" ht="15" customHeight="1">
      <c r="K154" s="320" t="s">
        <v>450</v>
      </c>
    </row>
    <row r="155" spans="11:11" ht="15" customHeight="1">
      <c r="K155" s="320" t="s">
        <v>451</v>
      </c>
    </row>
    <row r="156" spans="11:11" ht="15" customHeight="1">
      <c r="K156" s="320" t="s">
        <v>452</v>
      </c>
    </row>
    <row r="157" spans="11:11" ht="15" customHeight="1">
      <c r="K157" s="320" t="s">
        <v>453</v>
      </c>
    </row>
    <row r="158" spans="11:11" ht="15" customHeight="1">
      <c r="K158" s="320" t="s">
        <v>454</v>
      </c>
    </row>
    <row r="159" spans="11:11" ht="15" customHeight="1">
      <c r="K159" s="320" t="s">
        <v>455</v>
      </c>
    </row>
    <row r="160" spans="11:11" ht="15" customHeight="1">
      <c r="K160" s="320" t="s">
        <v>456</v>
      </c>
    </row>
    <row r="161" spans="11:11" ht="15" customHeight="1">
      <c r="K161" s="320" t="s">
        <v>457</v>
      </c>
    </row>
    <row r="162" spans="11:11" ht="15" customHeight="1">
      <c r="K162" s="320" t="s">
        <v>458</v>
      </c>
    </row>
    <row r="163" spans="11:11" ht="15" customHeight="1">
      <c r="K163" s="320" t="s">
        <v>459</v>
      </c>
    </row>
    <row r="164" spans="11:11" ht="15" customHeight="1">
      <c r="K164" s="320" t="s">
        <v>460</v>
      </c>
    </row>
    <row r="165" spans="11:11" ht="15" customHeight="1">
      <c r="K165" s="320" t="s">
        <v>461</v>
      </c>
    </row>
    <row r="166" spans="11:11" ht="15" customHeight="1">
      <c r="K166" s="320" t="s">
        <v>462</v>
      </c>
    </row>
    <row r="167" spans="11:11" ht="15" customHeight="1">
      <c r="K167" s="320" t="s">
        <v>463</v>
      </c>
    </row>
    <row r="168" spans="11:11" ht="15" customHeight="1">
      <c r="K168" s="320" t="s">
        <v>464</v>
      </c>
    </row>
  </sheetData>
  <sheetProtection formatCells="0" formatColumns="0" formatRows="0" selectLockedCells="1"/>
  <dataConsolidate/>
  <mergeCells count="119">
    <mergeCell ref="AE1:AL1"/>
    <mergeCell ref="AE2:AF2"/>
    <mergeCell ref="AE3:AF3"/>
    <mergeCell ref="AE4:AF4"/>
    <mergeCell ref="E10:S10"/>
    <mergeCell ref="AG2:AL2"/>
    <mergeCell ref="AG3:AL3"/>
    <mergeCell ref="AG4:AL4"/>
    <mergeCell ref="C18:E18"/>
    <mergeCell ref="G18:L18"/>
    <mergeCell ref="M18:AJ18"/>
    <mergeCell ref="U3:V4"/>
    <mergeCell ref="U7:V7"/>
    <mergeCell ref="U10:V10"/>
    <mergeCell ref="AC10:AD10"/>
    <mergeCell ref="W3:AC4"/>
    <mergeCell ref="W7:AL7"/>
    <mergeCell ref="W10:AB10"/>
    <mergeCell ref="AE10:AJ10"/>
    <mergeCell ref="AK10:AL10"/>
    <mergeCell ref="U6:V6"/>
    <mergeCell ref="W6:AL6"/>
    <mergeCell ref="AC9:AD9"/>
    <mergeCell ref="AE9:AL9"/>
    <mergeCell ref="C34:F34"/>
    <mergeCell ref="C30:F32"/>
    <mergeCell ref="G30:N32"/>
    <mergeCell ref="O31:Q31"/>
    <mergeCell ref="R30:Y32"/>
    <mergeCell ref="Z30:AB30"/>
    <mergeCell ref="Z31:AB31"/>
    <mergeCell ref="Z32:AB32"/>
    <mergeCell ref="B7:D7"/>
    <mergeCell ref="B10:D10"/>
    <mergeCell ref="E7:S7"/>
    <mergeCell ref="Z23:AJ23"/>
    <mergeCell ref="F20:H20"/>
    <mergeCell ref="F19:O19"/>
    <mergeCell ref="P19:R19"/>
    <mergeCell ref="S19:AJ19"/>
    <mergeCell ref="C19:E19"/>
    <mergeCell ref="C20:E21"/>
    <mergeCell ref="F21:H21"/>
    <mergeCell ref="I21:T21"/>
    <mergeCell ref="I20:T20"/>
    <mergeCell ref="Z20:AJ20"/>
    <mergeCell ref="F22:H22"/>
    <mergeCell ref="M23:N23"/>
    <mergeCell ref="F23:L23"/>
    <mergeCell ref="I22:T22"/>
    <mergeCell ref="O23:R23"/>
    <mergeCell ref="V33:AB33"/>
    <mergeCell ref="G33:U33"/>
    <mergeCell ref="C28:AI28"/>
    <mergeCell ref="C24:E24"/>
    <mergeCell ref="G24:L24"/>
    <mergeCell ref="AC22:AJ22"/>
    <mergeCell ref="C33:F33"/>
    <mergeCell ref="W44:Z44"/>
    <mergeCell ref="Z22:AB22"/>
    <mergeCell ref="C44:D44"/>
    <mergeCell ref="AA43:AD43"/>
    <mergeCell ref="E42:I42"/>
    <mergeCell ref="J42:Q42"/>
    <mergeCell ref="R42:V42"/>
    <mergeCell ref="W42:Z42"/>
    <mergeCell ref="E43:I43"/>
    <mergeCell ref="J43:Q43"/>
    <mergeCell ref="R43:V43"/>
    <mergeCell ref="W43:Z43"/>
    <mergeCell ref="E44:I44"/>
    <mergeCell ref="J44:Q44"/>
    <mergeCell ref="R44:V44"/>
    <mergeCell ref="C43:D43"/>
    <mergeCell ref="C41:D41"/>
    <mergeCell ref="E41:I41"/>
    <mergeCell ref="J41:Q41"/>
    <mergeCell ref="C42:D42"/>
    <mergeCell ref="C35:N35"/>
    <mergeCell ref="C22:E22"/>
    <mergeCell ref="C25:X25"/>
    <mergeCell ref="C23:E23"/>
    <mergeCell ref="AE41:AJ41"/>
    <mergeCell ref="R41:V41"/>
    <mergeCell ref="W41:Z41"/>
    <mergeCell ref="AA42:AD42"/>
    <mergeCell ref="AE42:AJ42"/>
    <mergeCell ref="M24:AJ24"/>
    <mergeCell ref="AC33:AJ33"/>
    <mergeCell ref="AC30:AJ30"/>
    <mergeCell ref="AC31:AJ32"/>
    <mergeCell ref="O35:U35"/>
    <mergeCell ref="AC35:AJ35"/>
    <mergeCell ref="V34:AB34"/>
    <mergeCell ref="G34:U34"/>
    <mergeCell ref="A13:AM13"/>
    <mergeCell ref="AA46:AD46"/>
    <mergeCell ref="AE46:AJ46"/>
    <mergeCell ref="C46:D46"/>
    <mergeCell ref="E46:I46"/>
    <mergeCell ref="J46:Q46"/>
    <mergeCell ref="R46:V46"/>
    <mergeCell ref="W46:Z46"/>
    <mergeCell ref="J45:Q45"/>
    <mergeCell ref="R45:V45"/>
    <mergeCell ref="W45:Z45"/>
    <mergeCell ref="AA45:AD45"/>
    <mergeCell ref="AE45:AJ45"/>
    <mergeCell ref="C45:D45"/>
    <mergeCell ref="E45:I45"/>
    <mergeCell ref="Z21:AJ21"/>
    <mergeCell ref="U20:Y20"/>
    <mergeCell ref="U21:Y21"/>
    <mergeCell ref="U22:Y22"/>
    <mergeCell ref="S23:X23"/>
    <mergeCell ref="AA44:AD44"/>
    <mergeCell ref="AE44:AJ44"/>
    <mergeCell ref="AE43:AJ43"/>
    <mergeCell ref="AA41:AD41"/>
  </mergeCells>
  <phoneticPr fontId="2"/>
  <dataValidations count="3">
    <dataValidation allowBlank="1" showErrorMessage="1" sqref="G18"/>
    <dataValidation type="list" allowBlank="1" showInputMessage="1" showErrorMessage="1" sqref="I22:T22">
      <formula1>$A$70:$A$89</formula1>
    </dataValidation>
    <dataValidation type="list" allowBlank="1" showInputMessage="1" showErrorMessage="1" sqref="Z22:AB22">
      <formula1>$K$70:$K$168</formula1>
    </dataValidation>
  </dataValidations>
  <pageMargins left="0.39370078740157483" right="0.39370078740157483" top="0.39370078740157483" bottom="0.39370078740157483" header="0.39370078740157483" footer="0.39370078740157483"/>
  <pageSetup paperSize="9" scale="7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Option Button 4">
              <controlPr locked="0" defaultSize="0" autoFill="0" autoLine="0" autoPict="0" altText="はい">
                <anchor moveWithCells="1">
                  <from>
                    <xdr:col>30</xdr:col>
                    <xdr:colOff>19050</xdr:colOff>
                    <xdr:row>35</xdr:row>
                    <xdr:rowOff>180975</xdr:rowOff>
                  </from>
                  <to>
                    <xdr:col>32</xdr:col>
                    <xdr:colOff>180975</xdr:colOff>
                    <xdr:row>37</xdr:row>
                    <xdr:rowOff>9525</xdr:rowOff>
                  </to>
                </anchor>
              </controlPr>
            </control>
          </mc:Choice>
        </mc:AlternateContent>
        <mc:AlternateContent xmlns:mc="http://schemas.openxmlformats.org/markup-compatibility/2006">
          <mc:Choice Requires="x14">
            <control shapeId="9222" r:id="rId5" name="Option Button 6">
              <controlPr locked="0" defaultSize="0" autoFill="0" autoLine="0" autoPict="0" altText="はい">
                <anchor moveWithCells="1">
                  <from>
                    <xdr:col>33</xdr:col>
                    <xdr:colOff>38100</xdr:colOff>
                    <xdr:row>35</xdr:row>
                    <xdr:rowOff>171450</xdr:rowOff>
                  </from>
                  <to>
                    <xdr:col>36</xdr:col>
                    <xdr:colOff>200025</xdr:colOff>
                    <xdr:row>37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I32"/>
  <sheetViews>
    <sheetView view="pageBreakPreview" zoomScale="120" zoomScaleNormal="100" zoomScaleSheetLayoutView="120" workbookViewId="0">
      <selection activeCell="G4" sqref="G4:AG4"/>
    </sheetView>
  </sheetViews>
  <sheetFormatPr defaultRowHeight="13.5"/>
  <cols>
    <col min="1" max="1" width="2.625" style="391" customWidth="1"/>
    <col min="2" max="33" width="2.5" style="391" customWidth="1"/>
    <col min="34" max="36" width="2.625" style="391" customWidth="1"/>
    <col min="37" max="16384" width="9" style="391"/>
  </cols>
  <sheetData>
    <row r="1" spans="1:35" ht="18.75" customHeight="1">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3" t="s">
        <v>292</v>
      </c>
      <c r="AH1" s="392"/>
      <c r="AI1" s="392"/>
    </row>
    <row r="2" spans="1:35" ht="15.75" customHeight="1">
      <c r="A2" s="394" t="s">
        <v>481</v>
      </c>
      <c r="B2" s="395" t="s">
        <v>325</v>
      </c>
      <c r="C2" s="396"/>
      <c r="D2" s="396"/>
      <c r="E2" s="396"/>
    </row>
    <row r="3" spans="1:35" ht="3.75" customHeight="1">
      <c r="B3" s="397"/>
    </row>
    <row r="4" spans="1:35" ht="88.5" customHeight="1">
      <c r="A4" s="398"/>
      <c r="B4" s="681" t="s">
        <v>326</v>
      </c>
      <c r="C4" s="681"/>
      <c r="D4" s="681"/>
      <c r="E4" s="681"/>
      <c r="F4" s="681"/>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row>
    <row r="5" spans="1:35" ht="47.25" customHeight="1">
      <c r="A5" s="399"/>
      <c r="B5" s="400"/>
      <c r="C5" s="401"/>
      <c r="D5" s="401"/>
      <c r="E5" s="400"/>
      <c r="F5" s="400"/>
      <c r="G5" s="694" t="s">
        <v>358</v>
      </c>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row>
    <row r="6" spans="1:35" ht="26.25" customHeight="1">
      <c r="A6" s="399"/>
      <c r="B6" s="683" t="s">
        <v>327</v>
      </c>
      <c r="C6" s="683"/>
      <c r="D6" s="683"/>
      <c r="E6" s="683"/>
      <c r="F6" s="683"/>
      <c r="G6" s="684" t="s">
        <v>360</v>
      </c>
      <c r="H6" s="684"/>
      <c r="I6" s="684"/>
      <c r="J6" s="685"/>
      <c r="K6" s="685"/>
      <c r="L6" s="685"/>
      <c r="M6" s="686" t="s">
        <v>328</v>
      </c>
      <c r="N6" s="687"/>
      <c r="O6" s="687"/>
      <c r="P6" s="687" t="s">
        <v>329</v>
      </c>
      <c r="Q6" s="687"/>
      <c r="R6" s="687"/>
      <c r="S6" s="687" t="s">
        <v>330</v>
      </c>
      <c r="T6" s="687"/>
      <c r="U6" s="687"/>
      <c r="V6" s="687" t="s">
        <v>331</v>
      </c>
      <c r="W6" s="687"/>
      <c r="X6" s="687"/>
      <c r="Y6" s="687" t="s">
        <v>332</v>
      </c>
      <c r="Z6" s="687"/>
      <c r="AA6" s="687"/>
      <c r="AB6" s="687" t="s">
        <v>333</v>
      </c>
      <c r="AC6" s="687"/>
      <c r="AD6" s="687"/>
      <c r="AE6" s="687" t="s">
        <v>334</v>
      </c>
      <c r="AF6" s="687"/>
      <c r="AG6" s="698"/>
    </row>
    <row r="7" spans="1:35" ht="91.5" customHeight="1">
      <c r="A7" s="399"/>
      <c r="B7" s="683"/>
      <c r="C7" s="683"/>
      <c r="D7" s="683"/>
      <c r="E7" s="683"/>
      <c r="F7" s="683"/>
      <c r="G7" s="688" t="s">
        <v>335</v>
      </c>
      <c r="H7" s="689"/>
      <c r="I7" s="689"/>
      <c r="J7" s="689"/>
      <c r="K7" s="689"/>
      <c r="L7" s="690"/>
      <c r="M7" s="691"/>
      <c r="N7" s="692"/>
      <c r="O7" s="692"/>
      <c r="P7" s="692"/>
      <c r="Q7" s="692"/>
      <c r="R7" s="692"/>
      <c r="S7" s="692"/>
      <c r="T7" s="692"/>
      <c r="U7" s="692"/>
      <c r="V7" s="692"/>
      <c r="W7" s="692"/>
      <c r="X7" s="692"/>
      <c r="Y7" s="692"/>
      <c r="Z7" s="692"/>
      <c r="AA7" s="693"/>
      <c r="AB7" s="695" t="s">
        <v>645</v>
      </c>
      <c r="AC7" s="695"/>
      <c r="AD7" s="695"/>
      <c r="AE7" s="695"/>
      <c r="AF7" s="695"/>
      <c r="AG7" s="696"/>
    </row>
    <row r="8" spans="1:35" ht="79.5" customHeight="1">
      <c r="A8" s="402"/>
      <c r="B8" s="683"/>
      <c r="C8" s="683"/>
      <c r="D8" s="683"/>
      <c r="E8" s="683"/>
      <c r="F8" s="683"/>
      <c r="G8" s="688" t="s">
        <v>324</v>
      </c>
      <c r="H8" s="689"/>
      <c r="I8" s="689"/>
      <c r="J8" s="689"/>
      <c r="K8" s="689"/>
      <c r="L8" s="690"/>
      <c r="M8" s="691"/>
      <c r="N8" s="692"/>
      <c r="O8" s="692"/>
      <c r="P8" s="692"/>
      <c r="Q8" s="692"/>
      <c r="R8" s="692"/>
      <c r="S8" s="692"/>
      <c r="T8" s="692"/>
      <c r="U8" s="692"/>
      <c r="V8" s="692"/>
      <c r="W8" s="692"/>
      <c r="X8" s="692"/>
      <c r="Y8" s="692"/>
      <c r="Z8" s="692"/>
      <c r="AA8" s="692"/>
      <c r="AB8" s="692"/>
      <c r="AC8" s="692"/>
      <c r="AD8" s="692"/>
      <c r="AE8" s="692"/>
      <c r="AF8" s="692"/>
      <c r="AG8" s="693"/>
    </row>
    <row r="9" spans="1:35" ht="12" customHeight="1">
      <c r="B9" s="397"/>
    </row>
    <row r="10" spans="1:35" ht="12" customHeight="1">
      <c r="B10" s="403" t="s">
        <v>359</v>
      </c>
      <c r="C10" s="404"/>
      <c r="D10" s="404"/>
      <c r="E10" s="404"/>
      <c r="F10" s="404"/>
      <c r="G10" s="404"/>
      <c r="H10" s="404"/>
      <c r="I10" s="404"/>
      <c r="J10" s="404"/>
      <c r="K10" s="404"/>
      <c r="L10" s="404"/>
      <c r="M10" s="404"/>
      <c r="N10" s="404"/>
      <c r="O10" s="404"/>
      <c r="P10" s="404"/>
      <c r="Q10" s="404"/>
      <c r="R10" s="404"/>
      <c r="S10" s="404"/>
    </row>
    <row r="11" spans="1:35" ht="12" customHeight="1">
      <c r="B11" s="405" t="s">
        <v>379</v>
      </c>
      <c r="C11" s="404"/>
      <c r="D11" s="404"/>
      <c r="E11" s="404"/>
      <c r="F11" s="404"/>
      <c r="G11" s="404"/>
      <c r="H11" s="404"/>
      <c r="I11" s="404"/>
      <c r="J11" s="404"/>
      <c r="K11" s="397" t="s">
        <v>564</v>
      </c>
      <c r="L11" s="404"/>
      <c r="M11" s="404"/>
      <c r="N11" s="404"/>
      <c r="O11" s="404"/>
      <c r="P11" s="404"/>
      <c r="Q11" s="404"/>
      <c r="R11" s="404"/>
      <c r="S11" s="404"/>
    </row>
    <row r="12" spans="1:35" ht="12" customHeight="1">
      <c r="B12" s="405" t="s">
        <v>380</v>
      </c>
      <c r="C12" s="404"/>
      <c r="D12" s="404"/>
      <c r="E12" s="404"/>
      <c r="F12" s="404"/>
      <c r="G12" s="404"/>
      <c r="H12" s="404"/>
      <c r="I12" s="404"/>
      <c r="J12" s="404"/>
      <c r="K12" s="406" t="s">
        <v>314</v>
      </c>
      <c r="L12" s="404"/>
      <c r="M12" s="404"/>
      <c r="N12" s="404"/>
      <c r="O12" s="404"/>
      <c r="P12" s="404"/>
      <c r="Q12" s="404"/>
      <c r="R12" s="404"/>
      <c r="S12" s="404"/>
    </row>
    <row r="13" spans="1:35" ht="12" customHeight="1">
      <c r="B13" s="405" t="s">
        <v>381</v>
      </c>
      <c r="C13" s="404"/>
      <c r="D13" s="404"/>
      <c r="E13" s="404"/>
      <c r="F13" s="404"/>
      <c r="G13" s="404"/>
      <c r="H13" s="404"/>
      <c r="I13" s="404"/>
      <c r="J13" s="404"/>
      <c r="K13" s="406" t="s">
        <v>315</v>
      </c>
      <c r="L13" s="404"/>
      <c r="M13" s="404"/>
      <c r="N13" s="404"/>
      <c r="O13" s="404"/>
      <c r="P13" s="404"/>
      <c r="Q13" s="404"/>
      <c r="R13" s="404"/>
      <c r="S13" s="404"/>
    </row>
    <row r="14" spans="1:35" ht="12" customHeight="1">
      <c r="B14" s="405" t="s">
        <v>382</v>
      </c>
      <c r="C14" s="404"/>
      <c r="D14" s="404"/>
      <c r="E14" s="404"/>
      <c r="F14" s="404"/>
      <c r="G14" s="404"/>
      <c r="H14" s="404"/>
      <c r="I14" s="404"/>
      <c r="J14" s="404"/>
      <c r="K14" s="406" t="s">
        <v>316</v>
      </c>
      <c r="L14" s="404"/>
      <c r="M14" s="404"/>
      <c r="N14" s="404"/>
      <c r="O14" s="404"/>
      <c r="P14" s="404"/>
      <c r="Q14" s="404"/>
      <c r="R14" s="404"/>
      <c r="S14" s="404"/>
    </row>
    <row r="15" spans="1:35" ht="12" customHeight="1">
      <c r="B15" s="405" t="s">
        <v>383</v>
      </c>
      <c r="C15" s="404"/>
      <c r="D15" s="404"/>
      <c r="E15" s="404"/>
      <c r="F15" s="404"/>
      <c r="G15" s="404"/>
      <c r="H15" s="404"/>
      <c r="I15" s="404"/>
      <c r="J15" s="404"/>
      <c r="K15" s="406" t="s">
        <v>317</v>
      </c>
      <c r="L15" s="404"/>
      <c r="M15" s="404"/>
      <c r="N15" s="404"/>
      <c r="O15" s="404"/>
      <c r="P15" s="404"/>
      <c r="Q15" s="404"/>
      <c r="R15" s="404"/>
      <c r="S15" s="404"/>
    </row>
    <row r="16" spans="1:35" ht="12" customHeight="1">
      <c r="B16" s="405" t="s">
        <v>384</v>
      </c>
      <c r="C16" s="404"/>
      <c r="D16" s="404"/>
      <c r="E16" s="404"/>
      <c r="F16" s="404"/>
      <c r="G16" s="404"/>
      <c r="H16" s="404"/>
      <c r="I16" s="404"/>
      <c r="J16" s="404"/>
      <c r="K16" s="406" t="s">
        <v>565</v>
      </c>
      <c r="L16" s="404"/>
      <c r="M16" s="404"/>
      <c r="N16" s="404"/>
      <c r="O16" s="404"/>
      <c r="P16" s="404"/>
      <c r="Q16" s="404"/>
      <c r="R16" s="404"/>
      <c r="S16" s="404"/>
    </row>
    <row r="17" spans="1:35" ht="12" customHeight="1">
      <c r="B17" s="405" t="s">
        <v>385</v>
      </c>
      <c r="C17" s="404"/>
      <c r="D17" s="404"/>
      <c r="E17" s="404"/>
      <c r="F17" s="404"/>
      <c r="G17" s="404"/>
      <c r="H17" s="404"/>
      <c r="I17" s="404"/>
      <c r="J17" s="404"/>
      <c r="K17" s="406" t="s">
        <v>318</v>
      </c>
      <c r="L17" s="404"/>
      <c r="M17" s="404"/>
      <c r="N17" s="404"/>
      <c r="O17" s="404"/>
      <c r="P17" s="404"/>
      <c r="Q17" s="404"/>
      <c r="R17" s="404"/>
      <c r="S17" s="404"/>
    </row>
    <row r="18" spans="1:35" ht="12" customHeight="1">
      <c r="B18" s="397"/>
    </row>
    <row r="19" spans="1:35" ht="15.75" customHeight="1">
      <c r="A19" s="407" t="s">
        <v>482</v>
      </c>
      <c r="B19" s="408" t="s">
        <v>573</v>
      </c>
      <c r="C19" s="409"/>
    </row>
    <row r="20" spans="1:35" ht="3.75" customHeight="1">
      <c r="B20" s="397"/>
    </row>
    <row r="21" spans="1:35" ht="15" customHeight="1">
      <c r="B21" s="699" t="s">
        <v>406</v>
      </c>
      <c r="C21" s="699"/>
      <c r="D21" s="699"/>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G21" s="410" t="s">
        <v>289</v>
      </c>
    </row>
    <row r="22" spans="1:35" ht="3.75" customHeight="1">
      <c r="B22" s="397"/>
    </row>
    <row r="23" spans="1:35" ht="43.5" customHeight="1">
      <c r="A23" s="411"/>
      <c r="B23" s="697" t="s">
        <v>339</v>
      </c>
      <c r="C23" s="663"/>
      <c r="D23" s="663"/>
      <c r="E23" s="663"/>
      <c r="F23" s="663"/>
      <c r="G23" s="663"/>
      <c r="H23" s="663"/>
      <c r="I23" s="664"/>
      <c r="J23" s="681" t="s">
        <v>567</v>
      </c>
      <c r="K23" s="681"/>
      <c r="L23" s="681"/>
      <c r="M23" s="681"/>
      <c r="N23" s="681"/>
      <c r="O23" s="681"/>
      <c r="P23" s="681"/>
      <c r="Q23" s="681"/>
      <c r="R23" s="681" t="s">
        <v>568</v>
      </c>
      <c r="S23" s="681"/>
      <c r="T23" s="681"/>
      <c r="U23" s="681"/>
      <c r="V23" s="681"/>
      <c r="W23" s="681"/>
      <c r="X23" s="681"/>
      <c r="Y23" s="681"/>
      <c r="Z23" s="681" t="s">
        <v>653</v>
      </c>
      <c r="AA23" s="681"/>
      <c r="AB23" s="681"/>
      <c r="AC23" s="681"/>
      <c r="AD23" s="681"/>
      <c r="AE23" s="681"/>
      <c r="AF23" s="681"/>
      <c r="AG23" s="681"/>
    </row>
    <row r="24" spans="1:35" ht="22.5" customHeight="1">
      <c r="A24" s="412"/>
      <c r="B24" s="665" t="s">
        <v>340</v>
      </c>
      <c r="C24" s="666"/>
      <c r="D24" s="660" t="s">
        <v>274</v>
      </c>
      <c r="E24" s="661"/>
      <c r="F24" s="661"/>
      <c r="G24" s="661"/>
      <c r="H24" s="661"/>
      <c r="I24" s="662"/>
      <c r="J24" s="656">
        <f>R24*1.1</f>
        <v>0</v>
      </c>
      <c r="K24" s="656"/>
      <c r="L24" s="656"/>
      <c r="M24" s="656"/>
      <c r="N24" s="656"/>
      <c r="O24" s="656"/>
      <c r="P24" s="656"/>
      <c r="Q24" s="656"/>
      <c r="R24" s="656">
        <f>申請書３!F12</f>
        <v>0</v>
      </c>
      <c r="S24" s="656"/>
      <c r="T24" s="656"/>
      <c r="U24" s="656"/>
      <c r="V24" s="656"/>
      <c r="W24" s="656"/>
      <c r="X24" s="656"/>
      <c r="Y24" s="656"/>
      <c r="Z24" s="674"/>
      <c r="AA24" s="674"/>
      <c r="AB24" s="674"/>
      <c r="AC24" s="674"/>
      <c r="AD24" s="674"/>
      <c r="AE24" s="674"/>
      <c r="AF24" s="674"/>
      <c r="AG24" s="674"/>
    </row>
    <row r="25" spans="1:35" ht="22.5" customHeight="1">
      <c r="A25" s="412"/>
      <c r="B25" s="667"/>
      <c r="C25" s="668"/>
      <c r="D25" s="660" t="s">
        <v>275</v>
      </c>
      <c r="E25" s="661"/>
      <c r="F25" s="661"/>
      <c r="G25" s="661"/>
      <c r="H25" s="661"/>
      <c r="I25" s="662"/>
      <c r="J25" s="656">
        <f t="shared" ref="J25:J27" si="0">R25*1.1</f>
        <v>0</v>
      </c>
      <c r="K25" s="656"/>
      <c r="L25" s="656"/>
      <c r="M25" s="656"/>
      <c r="N25" s="656"/>
      <c r="O25" s="656"/>
      <c r="P25" s="656"/>
      <c r="Q25" s="656"/>
      <c r="R25" s="656">
        <f>申請書３!H22</f>
        <v>0</v>
      </c>
      <c r="S25" s="656"/>
      <c r="T25" s="656"/>
      <c r="U25" s="656"/>
      <c r="V25" s="656"/>
      <c r="W25" s="656"/>
      <c r="X25" s="656"/>
      <c r="Y25" s="656"/>
      <c r="Z25" s="674"/>
      <c r="AA25" s="674"/>
      <c r="AB25" s="674"/>
      <c r="AC25" s="674"/>
      <c r="AD25" s="674"/>
      <c r="AE25" s="674"/>
      <c r="AF25" s="674"/>
      <c r="AG25" s="674"/>
    </row>
    <row r="26" spans="1:35" ht="22.5" customHeight="1">
      <c r="A26" s="412"/>
      <c r="B26" s="667"/>
      <c r="C26" s="668"/>
      <c r="D26" s="660" t="s">
        <v>566</v>
      </c>
      <c r="E26" s="661"/>
      <c r="F26" s="661"/>
      <c r="G26" s="661"/>
      <c r="H26" s="661"/>
      <c r="I26" s="662"/>
      <c r="J26" s="656">
        <f t="shared" si="0"/>
        <v>0</v>
      </c>
      <c r="K26" s="656"/>
      <c r="L26" s="656"/>
      <c r="M26" s="656"/>
      <c r="N26" s="656"/>
      <c r="O26" s="656"/>
      <c r="P26" s="656"/>
      <c r="Q26" s="656"/>
      <c r="R26" s="656">
        <f>申請書３!F32</f>
        <v>0</v>
      </c>
      <c r="S26" s="656"/>
      <c r="T26" s="656"/>
      <c r="U26" s="656"/>
      <c r="V26" s="656"/>
      <c r="W26" s="656"/>
      <c r="X26" s="656"/>
      <c r="Y26" s="656"/>
      <c r="Z26" s="674"/>
      <c r="AA26" s="674"/>
      <c r="AB26" s="674"/>
      <c r="AC26" s="674"/>
      <c r="AD26" s="674"/>
      <c r="AE26" s="674"/>
      <c r="AF26" s="674"/>
      <c r="AG26" s="674"/>
    </row>
    <row r="27" spans="1:35" ht="22.5" customHeight="1">
      <c r="A27" s="412"/>
      <c r="B27" s="669"/>
      <c r="C27" s="670"/>
      <c r="D27" s="663" t="s">
        <v>337</v>
      </c>
      <c r="E27" s="663"/>
      <c r="F27" s="663"/>
      <c r="G27" s="663"/>
      <c r="H27" s="663"/>
      <c r="I27" s="664"/>
      <c r="J27" s="656">
        <f t="shared" si="0"/>
        <v>0</v>
      </c>
      <c r="K27" s="656"/>
      <c r="L27" s="656"/>
      <c r="M27" s="656"/>
      <c r="N27" s="656"/>
      <c r="O27" s="656"/>
      <c r="P27" s="656"/>
      <c r="Q27" s="656"/>
      <c r="R27" s="678">
        <f>SUM(R24:Y26)</f>
        <v>0</v>
      </c>
      <c r="S27" s="679"/>
      <c r="T27" s="679"/>
      <c r="U27" s="679"/>
      <c r="V27" s="679"/>
      <c r="W27" s="679"/>
      <c r="X27" s="679"/>
      <c r="Y27" s="680"/>
      <c r="Z27" s="678">
        <f>ROUNDDOWN(R27/3*2,-3)</f>
        <v>0</v>
      </c>
      <c r="AA27" s="679"/>
      <c r="AB27" s="679"/>
      <c r="AC27" s="679"/>
      <c r="AD27" s="679"/>
      <c r="AE27" s="679"/>
      <c r="AF27" s="679"/>
      <c r="AG27" s="680"/>
    </row>
    <row r="28" spans="1:35" ht="22.5" customHeight="1" thickBot="1">
      <c r="A28" s="412"/>
      <c r="B28" s="659" t="s">
        <v>276</v>
      </c>
      <c r="C28" s="659"/>
      <c r="D28" s="659"/>
      <c r="E28" s="659"/>
      <c r="F28" s="659"/>
      <c r="G28" s="659"/>
      <c r="H28" s="659"/>
      <c r="I28" s="659"/>
      <c r="J28" s="657">
        <f>R28*1.1</f>
        <v>0</v>
      </c>
      <c r="K28" s="657"/>
      <c r="L28" s="657"/>
      <c r="M28" s="657"/>
      <c r="N28" s="657"/>
      <c r="O28" s="657"/>
      <c r="P28" s="657"/>
      <c r="Q28" s="657"/>
      <c r="R28" s="657">
        <f>申請書３!F42</f>
        <v>0</v>
      </c>
      <c r="S28" s="657"/>
      <c r="T28" s="657"/>
      <c r="U28" s="657"/>
      <c r="V28" s="657"/>
      <c r="W28" s="657"/>
      <c r="X28" s="657"/>
      <c r="Y28" s="657"/>
      <c r="Z28" s="415" t="s">
        <v>309</v>
      </c>
      <c r="AA28" s="671">
        <f>MIN(ROUNDDOWN(R28/3*2,-3),500000)</f>
        <v>0</v>
      </c>
      <c r="AB28" s="671"/>
      <c r="AC28" s="671"/>
      <c r="AD28" s="671"/>
      <c r="AE28" s="671"/>
      <c r="AF28" s="671"/>
      <c r="AG28" s="672"/>
    </row>
    <row r="29" spans="1:35" ht="22.5" customHeight="1" thickTop="1" thickBot="1">
      <c r="A29" s="412"/>
      <c r="B29" s="653" t="s">
        <v>338</v>
      </c>
      <c r="C29" s="654"/>
      <c r="D29" s="654"/>
      <c r="E29" s="654"/>
      <c r="F29" s="654"/>
      <c r="G29" s="654"/>
      <c r="H29" s="654"/>
      <c r="I29" s="655"/>
      <c r="J29" s="658">
        <f>R29*1.1</f>
        <v>0</v>
      </c>
      <c r="K29" s="658"/>
      <c r="L29" s="658"/>
      <c r="M29" s="658"/>
      <c r="N29" s="658"/>
      <c r="O29" s="658"/>
      <c r="P29" s="658"/>
      <c r="Q29" s="658"/>
      <c r="R29" s="658">
        <f>R27+R28</f>
        <v>0</v>
      </c>
      <c r="S29" s="658"/>
      <c r="T29" s="658"/>
      <c r="U29" s="658"/>
      <c r="V29" s="658"/>
      <c r="W29" s="658"/>
      <c r="X29" s="658"/>
      <c r="Y29" s="673"/>
      <c r="Z29" s="675">
        <f>MIN(Z27+AA28,2000000)</f>
        <v>0</v>
      </c>
      <c r="AA29" s="676"/>
      <c r="AB29" s="676"/>
      <c r="AC29" s="676"/>
      <c r="AD29" s="676"/>
      <c r="AE29" s="676"/>
      <c r="AF29" s="676"/>
      <c r="AG29" s="677"/>
      <c r="AI29" s="391" t="str">
        <f>IF(Z29&lt;500000,"←50万円以下では申請はできません","")</f>
        <v>←50万円以下では申請はできません</v>
      </c>
    </row>
    <row r="30" spans="1:35" ht="15.75" customHeight="1" thickTop="1">
      <c r="B30" s="413" t="s">
        <v>310</v>
      </c>
      <c r="AC30" s="651" t="s">
        <v>494</v>
      </c>
      <c r="AD30" s="651"/>
    </row>
    <row r="31" spans="1:35">
      <c r="B31" s="413" t="s">
        <v>311</v>
      </c>
      <c r="Z31" s="652" t="s">
        <v>495</v>
      </c>
      <c r="AA31" s="652"/>
      <c r="AB31" s="652"/>
      <c r="AC31" s="652"/>
      <c r="AD31" s="652"/>
      <c r="AE31" s="652"/>
      <c r="AF31" s="652"/>
      <c r="AG31" s="652"/>
    </row>
    <row r="32" spans="1:35">
      <c r="B32" s="413"/>
      <c r="AC32" s="414"/>
    </row>
  </sheetData>
  <mergeCells count="49">
    <mergeCell ref="Z23:AG23"/>
    <mergeCell ref="J23:Q23"/>
    <mergeCell ref="B23:I23"/>
    <mergeCell ref="R23:Y23"/>
    <mergeCell ref="Y6:AA6"/>
    <mergeCell ref="AB6:AD6"/>
    <mergeCell ref="AE6:AG6"/>
    <mergeCell ref="G7:L7"/>
    <mergeCell ref="B21:AB21"/>
    <mergeCell ref="B4:F4"/>
    <mergeCell ref="G4:AG4"/>
    <mergeCell ref="B6:F8"/>
    <mergeCell ref="G6:L6"/>
    <mergeCell ref="M6:O6"/>
    <mergeCell ref="P6:R6"/>
    <mergeCell ref="S6:U6"/>
    <mergeCell ref="V6:X6"/>
    <mergeCell ref="G8:L8"/>
    <mergeCell ref="M8:AG8"/>
    <mergeCell ref="G5:AG5"/>
    <mergeCell ref="AB7:AG7"/>
    <mergeCell ref="M7:AA7"/>
    <mergeCell ref="R29:Y29"/>
    <mergeCell ref="Z24:AG24"/>
    <mergeCell ref="Z25:AG25"/>
    <mergeCell ref="Z26:AG26"/>
    <mergeCell ref="Z29:AG29"/>
    <mergeCell ref="R24:Y24"/>
    <mergeCell ref="R25:Y25"/>
    <mergeCell ref="R26:Y26"/>
    <mergeCell ref="R28:Y28"/>
    <mergeCell ref="R27:Y27"/>
    <mergeCell ref="Z27:AG27"/>
    <mergeCell ref="AC30:AD30"/>
    <mergeCell ref="Z31:AG31"/>
    <mergeCell ref="B29:I29"/>
    <mergeCell ref="J24:Q24"/>
    <mergeCell ref="J25:Q25"/>
    <mergeCell ref="J26:Q26"/>
    <mergeCell ref="J28:Q28"/>
    <mergeCell ref="J29:Q29"/>
    <mergeCell ref="B28:I28"/>
    <mergeCell ref="J27:Q27"/>
    <mergeCell ref="D26:I26"/>
    <mergeCell ref="D25:I25"/>
    <mergeCell ref="D24:I24"/>
    <mergeCell ref="D27:I27"/>
    <mergeCell ref="B24:C27"/>
    <mergeCell ref="AA28:AG28"/>
  </mergeCells>
  <phoneticPr fontId="2"/>
  <conditionalFormatting sqref="Z29">
    <cfRule type="cellIs" dxfId="0" priority="1" operator="between">
      <formula>1</formula>
      <formula>500000</formula>
    </cfRule>
  </conditionalFormatting>
  <pageMargins left="0.70866141732283472" right="0.70866141732283472" top="0.74803149606299213" bottom="0.74803149606299213" header="0.31496062992125984" footer="0.31496062992125984"/>
  <pageSetup paperSize="9" scale="9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15</xdr:col>
                    <xdr:colOff>57150</xdr:colOff>
                    <xdr:row>4</xdr:row>
                    <xdr:rowOff>600075</xdr:rowOff>
                  </from>
                  <to>
                    <xdr:col>18</xdr:col>
                    <xdr:colOff>0</xdr:colOff>
                    <xdr:row>6</xdr:row>
                    <xdr:rowOff>9525</xdr:rowOff>
                  </to>
                </anchor>
              </controlPr>
            </control>
          </mc:Choice>
        </mc:AlternateContent>
        <mc:AlternateContent xmlns:mc="http://schemas.openxmlformats.org/markup-compatibility/2006">
          <mc:Choice Requires="x14">
            <control shapeId="10247" r:id="rId5" name="Check Box 7">
              <controlPr defaultSize="0" autoFill="0" autoLine="0" autoPict="0">
                <anchor moveWithCells="1">
                  <from>
                    <xdr:col>18</xdr:col>
                    <xdr:colOff>57150</xdr:colOff>
                    <xdr:row>4</xdr:row>
                    <xdr:rowOff>600075</xdr:rowOff>
                  </from>
                  <to>
                    <xdr:col>21</xdr:col>
                    <xdr:colOff>0</xdr:colOff>
                    <xdr:row>6</xdr:row>
                    <xdr:rowOff>9525</xdr:rowOff>
                  </to>
                </anchor>
              </controlPr>
            </control>
          </mc:Choice>
        </mc:AlternateContent>
        <mc:AlternateContent xmlns:mc="http://schemas.openxmlformats.org/markup-compatibility/2006">
          <mc:Choice Requires="x14">
            <control shapeId="10248" r:id="rId6" name="Check Box 8">
              <controlPr defaultSize="0" autoFill="0" autoLine="0" autoPict="0">
                <anchor moveWithCells="1">
                  <from>
                    <xdr:col>21</xdr:col>
                    <xdr:colOff>57150</xdr:colOff>
                    <xdr:row>4</xdr:row>
                    <xdr:rowOff>600075</xdr:rowOff>
                  </from>
                  <to>
                    <xdr:col>24</xdr:col>
                    <xdr:colOff>0</xdr:colOff>
                    <xdr:row>6</xdr:row>
                    <xdr:rowOff>9525</xdr:rowOff>
                  </to>
                </anchor>
              </controlPr>
            </control>
          </mc:Choice>
        </mc:AlternateContent>
        <mc:AlternateContent xmlns:mc="http://schemas.openxmlformats.org/markup-compatibility/2006">
          <mc:Choice Requires="x14">
            <control shapeId="10249" r:id="rId7" name="Check Box 9">
              <controlPr defaultSize="0" autoFill="0" autoLine="0" autoPict="0">
                <anchor moveWithCells="1">
                  <from>
                    <xdr:col>24</xdr:col>
                    <xdr:colOff>57150</xdr:colOff>
                    <xdr:row>4</xdr:row>
                    <xdr:rowOff>600075</xdr:rowOff>
                  </from>
                  <to>
                    <xdr:col>27</xdr:col>
                    <xdr:colOff>0</xdr:colOff>
                    <xdr:row>6</xdr:row>
                    <xdr:rowOff>9525</xdr:rowOff>
                  </to>
                </anchor>
              </controlPr>
            </control>
          </mc:Choice>
        </mc:AlternateContent>
        <mc:AlternateContent xmlns:mc="http://schemas.openxmlformats.org/markup-compatibility/2006">
          <mc:Choice Requires="x14">
            <control shapeId="10251" r:id="rId8" name="Check Box 11">
              <controlPr defaultSize="0" autoFill="0" autoLine="0" autoPict="0">
                <anchor moveWithCells="1">
                  <from>
                    <xdr:col>30</xdr:col>
                    <xdr:colOff>57150</xdr:colOff>
                    <xdr:row>4</xdr:row>
                    <xdr:rowOff>600075</xdr:rowOff>
                  </from>
                  <to>
                    <xdr:col>33</xdr:col>
                    <xdr:colOff>0</xdr:colOff>
                    <xdr:row>6</xdr:row>
                    <xdr:rowOff>9525</xdr:rowOff>
                  </to>
                </anchor>
              </controlPr>
            </control>
          </mc:Choice>
        </mc:AlternateContent>
        <mc:AlternateContent xmlns:mc="http://schemas.openxmlformats.org/markup-compatibility/2006">
          <mc:Choice Requires="x14">
            <control shapeId="10252" r:id="rId9" name="Check Box 12">
              <controlPr defaultSize="0" autoFill="0" autoLine="0" autoPict="0">
                <anchor moveWithCells="1">
                  <from>
                    <xdr:col>27</xdr:col>
                    <xdr:colOff>66675</xdr:colOff>
                    <xdr:row>4</xdr:row>
                    <xdr:rowOff>600075</xdr:rowOff>
                  </from>
                  <to>
                    <xdr:col>30</xdr:col>
                    <xdr:colOff>9525</xdr:colOff>
                    <xdr:row>6</xdr:row>
                    <xdr:rowOff>9525</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12</xdr:col>
                    <xdr:colOff>76200</xdr:colOff>
                    <xdr:row>4</xdr:row>
                    <xdr:rowOff>600075</xdr:rowOff>
                  </from>
                  <to>
                    <xdr:col>15</xdr:col>
                    <xdr:colOff>19050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99"/>
  <sheetViews>
    <sheetView showZeros="0" view="pageBreakPreview" zoomScaleNormal="100" zoomScaleSheetLayoutView="100" zoomScalePageLayoutView="85" workbookViewId="0">
      <selection activeCell="C7" sqref="C7"/>
    </sheetView>
  </sheetViews>
  <sheetFormatPr defaultColWidth="2.625" defaultRowHeight="15" customHeight="1"/>
  <cols>
    <col min="1" max="1" width="2.625" style="198" customWidth="1"/>
    <col min="2" max="2" width="5.25" style="198" customWidth="1"/>
    <col min="3" max="3" width="42.25" style="198" customWidth="1"/>
    <col min="4" max="4" width="11.25" style="198" customWidth="1"/>
    <col min="5" max="5" width="8.75" style="198" customWidth="1"/>
    <col min="6" max="7" width="6.25" style="198" customWidth="1"/>
    <col min="8" max="8" width="17.125" style="198" customWidth="1"/>
    <col min="9" max="16384" width="2.625" style="198"/>
  </cols>
  <sheetData>
    <row r="1" spans="1:11" ht="18.75" customHeight="1">
      <c r="H1" s="416" t="s">
        <v>292</v>
      </c>
    </row>
    <row r="2" spans="1:11" s="418" customFormat="1" ht="15.95" customHeight="1">
      <c r="A2" s="243" t="s">
        <v>483</v>
      </c>
      <c r="B2" s="242" t="s">
        <v>336</v>
      </c>
      <c r="C2" s="417"/>
      <c r="D2" s="417"/>
      <c r="E2" s="417"/>
      <c r="F2" s="417"/>
      <c r="G2" s="417"/>
      <c r="H2" s="417"/>
    </row>
    <row r="3" spans="1:11" s="418" customFormat="1" ht="15.95" customHeight="1">
      <c r="A3" s="213"/>
      <c r="B3" s="241" t="s">
        <v>476</v>
      </c>
      <c r="C3" s="417"/>
      <c r="D3" s="417"/>
      <c r="E3" s="417"/>
      <c r="F3" s="417"/>
      <c r="G3" s="417"/>
      <c r="H3" s="417"/>
    </row>
    <row r="4" spans="1:11" s="418" customFormat="1" ht="4.5" customHeight="1">
      <c r="A4" s="213"/>
      <c r="B4" s="241"/>
      <c r="C4" s="417"/>
      <c r="D4" s="417"/>
      <c r="E4" s="417"/>
      <c r="F4" s="417"/>
      <c r="G4" s="417"/>
      <c r="H4" s="417"/>
    </row>
    <row r="5" spans="1:11" s="418" customFormat="1" ht="15.95" customHeight="1">
      <c r="A5" s="213"/>
      <c r="B5" s="244" t="s">
        <v>274</v>
      </c>
      <c r="C5" s="417"/>
      <c r="D5" s="417"/>
      <c r="E5" s="417"/>
      <c r="F5" s="417"/>
      <c r="G5" s="417"/>
      <c r="H5" s="419" t="s">
        <v>278</v>
      </c>
      <c r="K5" s="198"/>
    </row>
    <row r="6" spans="1:11" s="418" customFormat="1" ht="30" customHeight="1">
      <c r="A6" s="417"/>
      <c r="B6" s="420" t="s">
        <v>258</v>
      </c>
      <c r="C6" s="420" t="s">
        <v>354</v>
      </c>
      <c r="D6" s="420" t="s">
        <v>277</v>
      </c>
      <c r="E6" s="420" t="s">
        <v>351</v>
      </c>
      <c r="F6" s="715" t="s">
        <v>350</v>
      </c>
      <c r="G6" s="715"/>
      <c r="H6" s="715"/>
    </row>
    <row r="7" spans="1:11" s="424" customFormat="1" ht="30" customHeight="1">
      <c r="A7" s="417"/>
      <c r="B7" s="420">
        <v>1</v>
      </c>
      <c r="C7" s="421"/>
      <c r="D7" s="422"/>
      <c r="E7" s="423"/>
      <c r="F7" s="704">
        <f>D7*E7</f>
        <v>0</v>
      </c>
      <c r="G7" s="704"/>
      <c r="H7" s="704"/>
    </row>
    <row r="8" spans="1:11" s="424" customFormat="1" ht="30" customHeight="1">
      <c r="A8" s="417"/>
      <c r="B8" s="420">
        <v>2</v>
      </c>
      <c r="C8" s="421"/>
      <c r="D8" s="422"/>
      <c r="E8" s="423"/>
      <c r="F8" s="704">
        <f>D8*E8</f>
        <v>0</v>
      </c>
      <c r="G8" s="704"/>
      <c r="H8" s="704"/>
    </row>
    <row r="9" spans="1:11" s="425" customFormat="1" ht="30" customHeight="1">
      <c r="A9" s="417"/>
      <c r="B9" s="420">
        <v>3</v>
      </c>
      <c r="C9" s="421"/>
      <c r="D9" s="422"/>
      <c r="E9" s="423"/>
      <c r="F9" s="704">
        <f>D9*E9</f>
        <v>0</v>
      </c>
      <c r="G9" s="704"/>
      <c r="H9" s="704"/>
      <c r="K9" s="426"/>
    </row>
    <row r="10" spans="1:11" s="424" customFormat="1" ht="30" hidden="1" customHeight="1">
      <c r="A10" s="427"/>
      <c r="B10" s="420">
        <v>4</v>
      </c>
      <c r="C10" s="421"/>
      <c r="D10" s="422"/>
      <c r="E10" s="423"/>
      <c r="F10" s="704">
        <f>D10*E10</f>
        <v>0</v>
      </c>
      <c r="G10" s="704"/>
      <c r="H10" s="704"/>
      <c r="I10" s="427"/>
    </row>
    <row r="11" spans="1:11" s="425" customFormat="1" ht="30" hidden="1" customHeight="1">
      <c r="B11" s="420">
        <v>5</v>
      </c>
      <c r="C11" s="421"/>
      <c r="D11" s="422"/>
      <c r="E11" s="423"/>
      <c r="F11" s="704">
        <f>D11*E11</f>
        <v>0</v>
      </c>
      <c r="G11" s="704"/>
      <c r="H11" s="704"/>
    </row>
    <row r="12" spans="1:11" s="424" customFormat="1" ht="15" customHeight="1">
      <c r="A12" s="417"/>
      <c r="B12" s="428" t="s">
        <v>472</v>
      </c>
      <c r="C12" s="429"/>
      <c r="D12" s="429"/>
      <c r="E12" s="706" t="s">
        <v>287</v>
      </c>
      <c r="F12" s="709">
        <f>SUM(F7:H11)</f>
        <v>0</v>
      </c>
      <c r="G12" s="710"/>
      <c r="H12" s="711"/>
    </row>
    <row r="13" spans="1:11" s="424" customFormat="1" ht="15" customHeight="1">
      <c r="A13" s="430"/>
      <c r="B13" s="431" t="s">
        <v>473</v>
      </c>
      <c r="C13" s="431"/>
      <c r="D13" s="432"/>
      <c r="E13" s="601"/>
      <c r="F13" s="712"/>
      <c r="G13" s="713"/>
      <c r="H13" s="714"/>
    </row>
    <row r="14" spans="1:11" s="424" customFormat="1" ht="15" customHeight="1">
      <c r="A14" s="430"/>
      <c r="B14" s="432"/>
      <c r="C14" s="432"/>
      <c r="D14" s="432"/>
      <c r="E14" s="432"/>
      <c r="F14" s="432"/>
      <c r="G14" s="432"/>
      <c r="H14" s="433"/>
    </row>
    <row r="15" spans="1:11" s="424" customFormat="1" ht="15" customHeight="1">
      <c r="A15" s="427"/>
      <c r="B15" s="244" t="s">
        <v>275</v>
      </c>
      <c r="C15" s="417"/>
      <c r="D15" s="417"/>
      <c r="E15" s="434"/>
      <c r="F15" s="432"/>
      <c r="G15" s="432"/>
      <c r="H15" s="419" t="s">
        <v>278</v>
      </c>
    </row>
    <row r="16" spans="1:11" ht="30" customHeight="1">
      <c r="A16" s="427"/>
      <c r="B16" s="420" t="s">
        <v>258</v>
      </c>
      <c r="C16" s="420" t="s">
        <v>355</v>
      </c>
      <c r="D16" s="420" t="s">
        <v>356</v>
      </c>
      <c r="E16" s="420" t="s">
        <v>351</v>
      </c>
      <c r="F16" s="435" t="s">
        <v>485</v>
      </c>
      <c r="G16" s="436" t="s">
        <v>486</v>
      </c>
      <c r="H16" s="437" t="s">
        <v>350</v>
      </c>
    </row>
    <row r="17" spans="1:11" ht="30" customHeight="1">
      <c r="A17" s="430"/>
      <c r="B17" s="420">
        <v>1</v>
      </c>
      <c r="C17" s="421"/>
      <c r="D17" s="422"/>
      <c r="E17" s="423"/>
      <c r="F17" s="438"/>
      <c r="G17" s="439"/>
      <c r="H17" s="440">
        <f>D17*E17*F17</f>
        <v>0</v>
      </c>
    </row>
    <row r="18" spans="1:11" ht="30" customHeight="1">
      <c r="A18" s="205"/>
      <c r="B18" s="420">
        <v>2</v>
      </c>
      <c r="C18" s="421"/>
      <c r="D18" s="422"/>
      <c r="E18" s="423"/>
      <c r="F18" s="438"/>
      <c r="G18" s="439"/>
      <c r="H18" s="440">
        <f>D18*E18*F18</f>
        <v>0</v>
      </c>
    </row>
    <row r="19" spans="1:11" ht="30" customHeight="1">
      <c r="A19" s="427"/>
      <c r="B19" s="420">
        <v>3</v>
      </c>
      <c r="C19" s="421"/>
      <c r="D19" s="422"/>
      <c r="E19" s="423"/>
      <c r="F19" s="438"/>
      <c r="G19" s="439"/>
      <c r="H19" s="440">
        <f>D19*E19*F19</f>
        <v>0</v>
      </c>
      <c r="K19" s="426"/>
    </row>
    <row r="20" spans="1:11" s="424" customFormat="1" ht="30" hidden="1" customHeight="1">
      <c r="A20" s="427"/>
      <c r="B20" s="420">
        <v>4</v>
      </c>
      <c r="C20" s="421"/>
      <c r="D20" s="422"/>
      <c r="E20" s="423"/>
      <c r="F20" s="447"/>
      <c r="G20" s="448"/>
      <c r="H20" s="440">
        <f>D20*E20*F20</f>
        <v>0</v>
      </c>
      <c r="I20" s="427"/>
    </row>
    <row r="21" spans="1:11" s="425" customFormat="1" ht="30" hidden="1" customHeight="1">
      <c r="B21" s="420">
        <v>5</v>
      </c>
      <c r="C21" s="421"/>
      <c r="D21" s="422"/>
      <c r="E21" s="423"/>
      <c r="F21" s="447"/>
      <c r="G21" s="448"/>
      <c r="H21" s="440">
        <f>D21*E21*F21</f>
        <v>0</v>
      </c>
    </row>
    <row r="22" spans="1:11" ht="15" customHeight="1">
      <c r="A22" s="427"/>
      <c r="B22" s="700" t="s">
        <v>474</v>
      </c>
      <c r="C22" s="700"/>
      <c r="D22" s="701"/>
      <c r="E22" s="719" t="s">
        <v>287</v>
      </c>
      <c r="F22" s="720"/>
      <c r="G22" s="721"/>
      <c r="H22" s="707">
        <f>SUM(H17:H21)</f>
        <v>0</v>
      </c>
    </row>
    <row r="23" spans="1:11" ht="15" customHeight="1">
      <c r="A23" s="417"/>
      <c r="B23" s="702"/>
      <c r="C23" s="702"/>
      <c r="D23" s="703"/>
      <c r="E23" s="602"/>
      <c r="F23" s="642"/>
      <c r="G23" s="600"/>
      <c r="H23" s="708"/>
    </row>
    <row r="24" spans="1:11" ht="15" customHeight="1">
      <c r="A24" s="417"/>
      <c r="B24" s="432"/>
      <c r="C24" s="432"/>
      <c r="D24" s="432"/>
      <c r="E24" s="432"/>
      <c r="F24" s="432"/>
      <c r="G24" s="432"/>
      <c r="H24" s="433"/>
    </row>
    <row r="25" spans="1:11" ht="15" customHeight="1">
      <c r="A25" s="417"/>
      <c r="B25" s="244" t="s">
        <v>353</v>
      </c>
      <c r="C25" s="417"/>
      <c r="D25" s="417"/>
      <c r="E25" s="434"/>
      <c r="F25" s="432"/>
      <c r="G25" s="432"/>
      <c r="H25" s="419" t="s">
        <v>278</v>
      </c>
    </row>
    <row r="26" spans="1:11" ht="30" customHeight="1">
      <c r="A26" s="417"/>
      <c r="B26" s="420" t="s">
        <v>258</v>
      </c>
      <c r="C26" s="420" t="s">
        <v>352</v>
      </c>
      <c r="D26" s="420" t="s">
        <v>277</v>
      </c>
      <c r="E26" s="420" t="s">
        <v>351</v>
      </c>
      <c r="F26" s="715" t="s">
        <v>350</v>
      </c>
      <c r="G26" s="715"/>
      <c r="H26" s="715"/>
    </row>
    <row r="27" spans="1:11" ht="30" customHeight="1">
      <c r="A27" s="417"/>
      <c r="B27" s="420">
        <v>1</v>
      </c>
      <c r="C27" s="421"/>
      <c r="D27" s="422"/>
      <c r="E27" s="423"/>
      <c r="F27" s="704">
        <f>D27*E27</f>
        <v>0</v>
      </c>
      <c r="G27" s="704"/>
      <c r="H27" s="704"/>
    </row>
    <row r="28" spans="1:11" ht="30" customHeight="1">
      <c r="A28" s="417"/>
      <c r="B28" s="420">
        <v>2</v>
      </c>
      <c r="C28" s="421"/>
      <c r="D28" s="422"/>
      <c r="E28" s="423"/>
      <c r="F28" s="704">
        <f>D28*E28</f>
        <v>0</v>
      </c>
      <c r="G28" s="704"/>
      <c r="H28" s="704"/>
    </row>
    <row r="29" spans="1:11" ht="30" customHeight="1">
      <c r="A29" s="417"/>
      <c r="B29" s="420">
        <v>3</v>
      </c>
      <c r="C29" s="421"/>
      <c r="D29" s="422"/>
      <c r="E29" s="423"/>
      <c r="F29" s="704">
        <f>D29*E29</f>
        <v>0</v>
      </c>
      <c r="G29" s="704"/>
      <c r="H29" s="704"/>
      <c r="K29" s="426"/>
    </row>
    <row r="30" spans="1:11" s="424" customFormat="1" ht="30" hidden="1" customHeight="1">
      <c r="A30" s="427"/>
      <c r="B30" s="420">
        <v>4</v>
      </c>
      <c r="C30" s="421"/>
      <c r="D30" s="422"/>
      <c r="E30" s="423"/>
      <c r="F30" s="704">
        <f>D30*E30</f>
        <v>0</v>
      </c>
      <c r="G30" s="704"/>
      <c r="H30" s="704"/>
      <c r="I30" s="427"/>
    </row>
    <row r="31" spans="1:11" s="425" customFormat="1" ht="30" hidden="1" customHeight="1">
      <c r="B31" s="420">
        <v>5</v>
      </c>
      <c r="C31" s="421"/>
      <c r="D31" s="422"/>
      <c r="E31" s="423"/>
      <c r="F31" s="704">
        <f>D31*E31</f>
        <v>0</v>
      </c>
      <c r="G31" s="704"/>
      <c r="H31" s="704"/>
    </row>
    <row r="32" spans="1:11" ht="15" customHeight="1">
      <c r="A32" s="417"/>
      <c r="B32" s="441" t="s">
        <v>475</v>
      </c>
      <c r="C32" s="441"/>
      <c r="D32" s="442"/>
      <c r="E32" s="705" t="s">
        <v>287</v>
      </c>
      <c r="F32" s="716">
        <f>SUM(F27:H31)</f>
        <v>0</v>
      </c>
      <c r="G32" s="717"/>
      <c r="H32" s="718"/>
    </row>
    <row r="33" spans="1:11" ht="15" customHeight="1">
      <c r="A33" s="417"/>
      <c r="B33" s="443"/>
      <c r="C33" s="443"/>
      <c r="D33" s="444"/>
      <c r="E33" s="601"/>
      <c r="F33" s="712"/>
      <c r="G33" s="713"/>
      <c r="H33" s="714"/>
    </row>
    <row r="34" spans="1:11" ht="15" customHeight="1">
      <c r="A34" s="417"/>
      <c r="B34" s="445"/>
      <c r="C34" s="445"/>
      <c r="D34" s="445"/>
      <c r="E34" s="432"/>
      <c r="F34" s="432"/>
      <c r="G34" s="432"/>
      <c r="H34" s="433"/>
    </row>
    <row r="35" spans="1:11" ht="15" customHeight="1">
      <c r="A35" s="417"/>
      <c r="B35" s="244" t="s">
        <v>276</v>
      </c>
      <c r="C35" s="417"/>
      <c r="D35" s="417"/>
      <c r="E35" s="434"/>
      <c r="F35" s="432"/>
      <c r="G35" s="432"/>
      <c r="H35" s="419" t="s">
        <v>278</v>
      </c>
    </row>
    <row r="36" spans="1:11" ht="30" customHeight="1">
      <c r="A36" s="417"/>
      <c r="B36" s="420" t="s">
        <v>258</v>
      </c>
      <c r="C36" s="420" t="s">
        <v>259</v>
      </c>
      <c r="D36" s="420" t="s">
        <v>277</v>
      </c>
      <c r="E36" s="420" t="s">
        <v>351</v>
      </c>
      <c r="F36" s="715" t="s">
        <v>350</v>
      </c>
      <c r="G36" s="715"/>
      <c r="H36" s="715"/>
    </row>
    <row r="37" spans="1:11" ht="30" customHeight="1">
      <c r="A37" s="417"/>
      <c r="B37" s="420">
        <v>1</v>
      </c>
      <c r="C37" s="421"/>
      <c r="D37" s="422"/>
      <c r="E37" s="423"/>
      <c r="F37" s="704">
        <f>D37*E37</f>
        <v>0</v>
      </c>
      <c r="G37" s="704"/>
      <c r="H37" s="704"/>
      <c r="I37" s="206"/>
    </row>
    <row r="38" spans="1:11" ht="30" customHeight="1">
      <c r="A38" s="417"/>
      <c r="B38" s="420">
        <v>2</v>
      </c>
      <c r="C38" s="421"/>
      <c r="D38" s="422"/>
      <c r="E38" s="423"/>
      <c r="F38" s="704">
        <f>D38*E38</f>
        <v>0</v>
      </c>
      <c r="G38" s="704"/>
      <c r="H38" s="704"/>
      <c r="I38" s="206"/>
    </row>
    <row r="39" spans="1:11" s="425" customFormat="1" ht="30" customHeight="1">
      <c r="A39" s="430"/>
      <c r="B39" s="420">
        <v>3</v>
      </c>
      <c r="C39" s="421"/>
      <c r="D39" s="422"/>
      <c r="E39" s="423"/>
      <c r="F39" s="704">
        <f>D39*E39</f>
        <v>0</v>
      </c>
      <c r="G39" s="704"/>
      <c r="H39" s="704"/>
      <c r="I39" s="417"/>
      <c r="K39" s="426"/>
    </row>
    <row r="40" spans="1:11" s="424" customFormat="1" ht="30" hidden="1" customHeight="1">
      <c r="A40" s="427"/>
      <c r="B40" s="420">
        <v>4</v>
      </c>
      <c r="C40" s="421"/>
      <c r="D40" s="422"/>
      <c r="E40" s="423"/>
      <c r="F40" s="704">
        <f>D40*E40</f>
        <v>0</v>
      </c>
      <c r="G40" s="704"/>
      <c r="H40" s="704"/>
      <c r="I40" s="427"/>
    </row>
    <row r="41" spans="1:11" s="425" customFormat="1" ht="30" hidden="1" customHeight="1">
      <c r="B41" s="420">
        <v>5</v>
      </c>
      <c r="C41" s="421"/>
      <c r="D41" s="422"/>
      <c r="E41" s="423"/>
      <c r="F41" s="704">
        <f>D41*E41</f>
        <v>0</v>
      </c>
      <c r="G41" s="704"/>
      <c r="H41" s="704"/>
    </row>
    <row r="42" spans="1:11" s="418" customFormat="1" ht="13.5" customHeight="1">
      <c r="A42" s="213"/>
      <c r="B42" s="426" t="s">
        <v>308</v>
      </c>
      <c r="C42" s="198"/>
      <c r="D42" s="198"/>
      <c r="E42" s="706" t="s">
        <v>287</v>
      </c>
      <c r="F42" s="709">
        <f>SUM(F37:H41)</f>
        <v>0</v>
      </c>
      <c r="G42" s="710"/>
      <c r="H42" s="711"/>
      <c r="I42" s="424"/>
      <c r="J42" s="201"/>
    </row>
    <row r="43" spans="1:11" s="418" customFormat="1" ht="15.95" customHeight="1">
      <c r="A43" s="213"/>
      <c r="B43" s="426" t="s">
        <v>357</v>
      </c>
      <c r="C43" s="198"/>
      <c r="D43" s="198"/>
      <c r="E43" s="601"/>
      <c r="F43" s="712"/>
      <c r="G43" s="713"/>
      <c r="H43" s="714"/>
      <c r="I43" s="201"/>
    </row>
    <row r="44" spans="1:11" s="418" customFormat="1" ht="15.95" customHeight="1">
      <c r="A44" s="213"/>
      <c r="C44" s="198"/>
      <c r="D44" s="198"/>
      <c r="E44" s="198"/>
      <c r="F44" s="198"/>
      <c r="G44" s="198"/>
      <c r="H44" s="198"/>
      <c r="I44" s="201"/>
    </row>
    <row r="45" spans="1:11" s="418" customFormat="1" ht="15.95" customHeight="1">
      <c r="A45" s="432"/>
      <c r="B45" s="446"/>
      <c r="C45" s="426" t="s">
        <v>288</v>
      </c>
      <c r="D45" s="198"/>
      <c r="E45" s="198"/>
      <c r="F45" s="198"/>
      <c r="G45" s="198"/>
      <c r="H45" s="198"/>
      <c r="I45" s="201"/>
    </row>
    <row r="46" spans="1:11" s="424" customFormat="1" ht="15.95" customHeight="1">
      <c r="A46" s="432"/>
      <c r="B46" s="198"/>
      <c r="C46" s="198"/>
      <c r="D46" s="198"/>
      <c r="E46" s="198"/>
      <c r="F46" s="198"/>
      <c r="G46" s="198"/>
      <c r="H46" s="198"/>
      <c r="I46" s="211"/>
    </row>
    <row r="47" spans="1:11" s="424" customFormat="1" ht="15.95" customHeight="1">
      <c r="A47" s="432"/>
      <c r="B47" s="198"/>
      <c r="C47" s="198"/>
      <c r="D47" s="198"/>
      <c r="E47" s="198"/>
      <c r="F47" s="198"/>
      <c r="G47" s="198"/>
      <c r="H47" s="198"/>
      <c r="I47" s="211"/>
      <c r="J47" s="211"/>
    </row>
    <row r="48" spans="1:11" s="425" customFormat="1" ht="15.95" customHeight="1">
      <c r="A48" s="432"/>
      <c r="B48" s="198"/>
      <c r="C48" s="198"/>
      <c r="D48" s="198"/>
      <c r="E48" s="198"/>
      <c r="F48" s="198"/>
      <c r="G48" s="198"/>
      <c r="H48" s="198"/>
      <c r="I48" s="213"/>
      <c r="J48" s="213"/>
    </row>
    <row r="49" spans="1:10" s="424" customFormat="1" ht="15.95" customHeight="1">
      <c r="A49" s="432"/>
      <c r="B49" s="198"/>
      <c r="C49" s="198"/>
      <c r="D49" s="198"/>
      <c r="E49" s="198"/>
      <c r="F49" s="198"/>
      <c r="G49" s="198"/>
      <c r="H49" s="198"/>
      <c r="I49" s="211"/>
      <c r="J49" s="211"/>
    </row>
    <row r="50" spans="1:10" s="424" customFormat="1" ht="15.95" customHeight="1">
      <c r="A50" s="432"/>
      <c r="B50" s="198"/>
      <c r="C50" s="198"/>
      <c r="D50" s="198"/>
      <c r="E50" s="198"/>
      <c r="F50" s="198"/>
      <c r="G50" s="198"/>
      <c r="H50" s="198"/>
      <c r="I50" s="211"/>
      <c r="J50" s="211"/>
    </row>
    <row r="51" spans="1:10" s="424" customFormat="1" ht="15.95" customHeight="1">
      <c r="A51" s="432"/>
      <c r="B51" s="198"/>
      <c r="C51" s="198"/>
      <c r="D51" s="198"/>
      <c r="E51" s="198"/>
      <c r="F51" s="198"/>
      <c r="G51" s="198"/>
      <c r="H51" s="198"/>
      <c r="I51" s="211"/>
      <c r="J51" s="211"/>
    </row>
    <row r="52" spans="1:10" s="424" customFormat="1" ht="15.95" customHeight="1">
      <c r="A52" s="432"/>
      <c r="B52" s="198"/>
      <c r="C52" s="198"/>
      <c r="D52" s="198"/>
      <c r="E52" s="198"/>
      <c r="F52" s="198"/>
      <c r="G52" s="198"/>
      <c r="H52" s="198"/>
      <c r="I52" s="211"/>
      <c r="J52" s="211"/>
    </row>
    <row r="53" spans="1:10" s="424" customFormat="1" ht="15.95" customHeight="1">
      <c r="A53" s="213"/>
      <c r="B53" s="198"/>
      <c r="C53" s="198"/>
      <c r="D53" s="198"/>
      <c r="E53" s="198"/>
      <c r="F53" s="198"/>
      <c r="G53" s="198"/>
      <c r="H53" s="198"/>
      <c r="I53" s="211"/>
      <c r="J53" s="211"/>
    </row>
    <row r="54" spans="1:10" s="424" customFormat="1" ht="15.95" customHeight="1">
      <c r="A54" s="211"/>
      <c r="B54" s="198"/>
      <c r="C54" s="198"/>
      <c r="D54" s="198"/>
      <c r="E54" s="198"/>
      <c r="F54" s="198"/>
      <c r="G54" s="198"/>
      <c r="H54" s="198"/>
      <c r="I54" s="211"/>
      <c r="J54" s="211"/>
    </row>
    <row r="55" spans="1:10" ht="15.95" customHeight="1">
      <c r="A55" s="211"/>
      <c r="I55" s="432"/>
      <c r="J55" s="432"/>
    </row>
    <row r="56" spans="1:10" ht="15.95" customHeight="1">
      <c r="A56" s="211"/>
      <c r="I56" s="432"/>
      <c r="J56" s="432"/>
    </row>
    <row r="57" spans="1:10" ht="15.95" customHeight="1">
      <c r="A57" s="213"/>
      <c r="I57" s="432"/>
      <c r="J57" s="432"/>
    </row>
    <row r="58" spans="1:10" ht="15.95" customHeight="1">
      <c r="A58" s="201"/>
      <c r="I58" s="432"/>
      <c r="J58" s="432"/>
    </row>
    <row r="59" spans="1:10" ht="15.95" customHeight="1">
      <c r="A59" s="201"/>
      <c r="I59" s="432"/>
      <c r="J59" s="432"/>
    </row>
    <row r="60" spans="1:10" ht="15.95" customHeight="1">
      <c r="A60" s="201"/>
      <c r="I60" s="432"/>
      <c r="J60" s="432"/>
    </row>
    <row r="61" spans="1:10" ht="15.95" customHeight="1">
      <c r="A61" s="211"/>
      <c r="I61" s="432"/>
      <c r="J61" s="432"/>
    </row>
    <row r="62" spans="1:10" ht="15.95" customHeight="1">
      <c r="A62" s="211"/>
      <c r="I62" s="432"/>
      <c r="J62" s="432"/>
    </row>
    <row r="63" spans="1:10" ht="15.95" customHeight="1">
      <c r="A63" s="213"/>
      <c r="I63" s="432"/>
      <c r="J63" s="432"/>
    </row>
    <row r="64" spans="1:10" ht="15" customHeight="1">
      <c r="A64" s="211"/>
      <c r="I64" s="432"/>
      <c r="J64" s="432"/>
    </row>
    <row r="65" spans="1:10" ht="15" customHeight="1">
      <c r="A65" s="211"/>
      <c r="I65" s="432"/>
      <c r="J65" s="432"/>
    </row>
    <row r="66" spans="1:10" ht="15" customHeight="1">
      <c r="A66" s="432"/>
      <c r="I66" s="432"/>
      <c r="J66" s="432"/>
    </row>
    <row r="67" spans="1:10" ht="15" customHeight="1">
      <c r="A67" s="432"/>
      <c r="I67" s="432"/>
      <c r="J67" s="432"/>
    </row>
    <row r="68" spans="1:10" ht="15" customHeight="1">
      <c r="A68" s="432"/>
      <c r="I68" s="432"/>
      <c r="J68" s="432"/>
    </row>
    <row r="99" spans="1:1" ht="15" customHeight="1">
      <c r="A99" s="425"/>
    </row>
  </sheetData>
  <sheetProtection formatCells="0" formatColumns="0" formatRows="0" selectLockedCells="1"/>
  <dataConsolidate/>
  <mergeCells count="27">
    <mergeCell ref="F6:H6"/>
    <mergeCell ref="F7:H7"/>
    <mergeCell ref="F8:H8"/>
    <mergeCell ref="F32:H33"/>
    <mergeCell ref="F36:H36"/>
    <mergeCell ref="F9:H9"/>
    <mergeCell ref="F12:H13"/>
    <mergeCell ref="F28:H28"/>
    <mergeCell ref="F29:H29"/>
    <mergeCell ref="E22:G23"/>
    <mergeCell ref="F26:H26"/>
    <mergeCell ref="F27:H27"/>
    <mergeCell ref="B22:D23"/>
    <mergeCell ref="F30:H30"/>
    <mergeCell ref="F10:H10"/>
    <mergeCell ref="E32:E33"/>
    <mergeCell ref="E42:E43"/>
    <mergeCell ref="H22:H23"/>
    <mergeCell ref="F37:H37"/>
    <mergeCell ref="F41:H41"/>
    <mergeCell ref="F42:H43"/>
    <mergeCell ref="F11:H11"/>
    <mergeCell ref="F31:H31"/>
    <mergeCell ref="E12:E13"/>
    <mergeCell ref="F40:H40"/>
    <mergeCell ref="F38:H38"/>
    <mergeCell ref="F39:H39"/>
  </mergeCells>
  <phoneticPr fontId="2"/>
  <pageMargins left="0.39370078740157483" right="0.39370078740157483" top="0.39370078740157483" bottom="0.39370078740157483" header="0.39370078740157483" footer="0.39370078740157483"/>
  <pageSetup paperSize="9" scale="94" orientation="portrait" r:id="rId1"/>
  <headerFooter>
    <oddFooter>&amp;C&amp;A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CF52"/>
  <sheetViews>
    <sheetView view="pageBreakPreview" topLeftCell="A10" zoomScale="110" zoomScaleNormal="90" zoomScaleSheetLayoutView="110" workbookViewId="0">
      <selection activeCell="C6" sqref="C6:AF6"/>
    </sheetView>
  </sheetViews>
  <sheetFormatPr defaultRowHeight="14.25"/>
  <cols>
    <col min="1" max="1" width="3.125" style="293" customWidth="1"/>
    <col min="2" max="2" width="1.875" style="294" customWidth="1"/>
    <col min="3" max="4" width="2.5" style="294" customWidth="1"/>
    <col min="5" max="6" width="2.5" style="271" customWidth="1"/>
    <col min="7" max="7" width="2.5" style="298" customWidth="1"/>
    <col min="8" max="30" width="2.5" style="283" customWidth="1"/>
    <col min="31" max="31" width="2.5" style="271" customWidth="1"/>
    <col min="32" max="32" width="5.875" style="271" customWidth="1"/>
    <col min="33" max="33" width="3" style="271" customWidth="1"/>
    <col min="34" max="34" width="4.25" style="271" customWidth="1"/>
    <col min="35" max="35" width="2.5" style="271" customWidth="1"/>
    <col min="36" max="36" width="6.75" style="271" customWidth="1"/>
    <col min="37" max="16384" width="9" style="271"/>
  </cols>
  <sheetData>
    <row r="1" spans="1:36"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496"/>
      <c r="AJ1" s="299" t="s">
        <v>341</v>
      </c>
    </row>
    <row r="2" spans="1:36" ht="13.5" customHeight="1">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299"/>
      <c r="AH2" s="299"/>
      <c r="AI2" s="299"/>
      <c r="AJ2" s="299"/>
    </row>
    <row r="3" spans="1:36" ht="36.75" customHeight="1">
      <c r="A3" s="756" t="s">
        <v>319</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row>
    <row r="4" spans="1:36" ht="30" customHeight="1">
      <c r="A4" s="755" t="s">
        <v>470</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row>
    <row r="5" spans="1:36" ht="30" customHeight="1">
      <c r="A5" s="757" t="s">
        <v>320</v>
      </c>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row>
    <row r="6" spans="1:36" ht="45" customHeight="1">
      <c r="A6" s="272">
        <v>1</v>
      </c>
      <c r="B6" s="276"/>
      <c r="C6" s="748" t="s">
        <v>348</v>
      </c>
      <c r="D6" s="748"/>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9"/>
      <c r="AG6" s="499"/>
      <c r="AH6" s="273" t="s">
        <v>647</v>
      </c>
      <c r="AI6" s="273"/>
      <c r="AJ6" s="500"/>
    </row>
    <row r="7" spans="1:36" ht="45" customHeight="1">
      <c r="A7" s="272">
        <v>2</v>
      </c>
      <c r="B7" s="273"/>
      <c r="C7" s="748" t="s">
        <v>575</v>
      </c>
      <c r="D7" s="752"/>
      <c r="E7" s="752"/>
      <c r="F7" s="752"/>
      <c r="G7" s="752"/>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3"/>
      <c r="AG7" s="499"/>
      <c r="AH7" s="273" t="s">
        <v>321</v>
      </c>
      <c r="AI7" s="273"/>
      <c r="AJ7" s="500" t="s">
        <v>322</v>
      </c>
    </row>
    <row r="8" spans="1:36" ht="45" customHeight="1">
      <c r="A8" s="272">
        <v>3</v>
      </c>
      <c r="B8" s="276"/>
      <c r="C8" s="748" t="s">
        <v>576</v>
      </c>
      <c r="D8" s="748"/>
      <c r="E8" s="748"/>
      <c r="F8" s="748"/>
      <c r="G8" s="748"/>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9"/>
      <c r="AG8" s="499"/>
      <c r="AH8" s="273" t="s">
        <v>648</v>
      </c>
      <c r="AI8" s="273"/>
      <c r="AJ8" s="500" t="s">
        <v>649</v>
      </c>
    </row>
    <row r="9" spans="1:36" ht="45" customHeight="1">
      <c r="A9" s="272">
        <v>4</v>
      </c>
      <c r="B9" s="274"/>
      <c r="C9" s="750" t="s">
        <v>569</v>
      </c>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1"/>
      <c r="AG9" s="499"/>
      <c r="AH9" s="273" t="s">
        <v>321</v>
      </c>
      <c r="AI9" s="273"/>
      <c r="AJ9" s="500" t="s">
        <v>322</v>
      </c>
    </row>
    <row r="10" spans="1:36" ht="69.75" customHeight="1">
      <c r="A10" s="272">
        <v>5</v>
      </c>
      <c r="B10" s="274"/>
      <c r="C10" s="750" t="s">
        <v>577</v>
      </c>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1"/>
      <c r="AG10" s="499"/>
      <c r="AH10" s="273" t="s">
        <v>321</v>
      </c>
      <c r="AI10" s="273"/>
      <c r="AJ10" s="500" t="s">
        <v>649</v>
      </c>
    </row>
    <row r="11" spans="1:36" ht="45" customHeight="1">
      <c r="A11" s="326">
        <v>6</v>
      </c>
      <c r="B11" s="301"/>
      <c r="C11" s="748" t="s">
        <v>493</v>
      </c>
      <c r="D11" s="748"/>
      <c r="E11" s="748"/>
      <c r="F11" s="748"/>
      <c r="G11" s="748"/>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9"/>
      <c r="AG11" s="499"/>
      <c r="AH11" s="273" t="s">
        <v>321</v>
      </c>
      <c r="AI11" s="273"/>
      <c r="AJ11" s="500" t="s">
        <v>649</v>
      </c>
    </row>
    <row r="12" spans="1:36" ht="45" customHeight="1">
      <c r="A12" s="326">
        <v>7</v>
      </c>
      <c r="B12" s="301"/>
      <c r="C12" s="748" t="s">
        <v>491</v>
      </c>
      <c r="D12" s="748"/>
      <c r="E12" s="748"/>
      <c r="F12" s="748"/>
      <c r="G12" s="748"/>
      <c r="H12" s="748"/>
      <c r="I12" s="748"/>
      <c r="J12" s="748"/>
      <c r="K12" s="748"/>
      <c r="L12" s="748"/>
      <c r="M12" s="748"/>
      <c r="N12" s="748"/>
      <c r="O12" s="748"/>
      <c r="P12" s="748"/>
      <c r="Q12" s="748"/>
      <c r="R12" s="748"/>
      <c r="S12" s="748"/>
      <c r="T12" s="748"/>
      <c r="U12" s="748"/>
      <c r="V12" s="748"/>
      <c r="W12" s="748"/>
      <c r="X12" s="748"/>
      <c r="Y12" s="748"/>
      <c r="Z12" s="748"/>
      <c r="AA12" s="748"/>
      <c r="AB12" s="748"/>
      <c r="AC12" s="748"/>
      <c r="AD12" s="748"/>
      <c r="AE12" s="748"/>
      <c r="AF12" s="749"/>
      <c r="AG12" s="499"/>
      <c r="AH12" s="273" t="s">
        <v>648</v>
      </c>
      <c r="AI12" s="273"/>
      <c r="AJ12" s="500" t="s">
        <v>649</v>
      </c>
    </row>
    <row r="13" spans="1:36" ht="45" customHeight="1">
      <c r="A13" s="272">
        <v>8</v>
      </c>
      <c r="B13" s="273"/>
      <c r="C13" s="748" t="s">
        <v>488</v>
      </c>
      <c r="D13" s="752"/>
      <c r="E13" s="752"/>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3"/>
      <c r="AG13" s="499"/>
      <c r="AH13" s="273" t="s">
        <v>321</v>
      </c>
      <c r="AI13" s="273"/>
      <c r="AJ13" s="500" t="s">
        <v>649</v>
      </c>
    </row>
    <row r="14" spans="1:36" ht="45" customHeight="1">
      <c r="A14" s="272">
        <v>9</v>
      </c>
      <c r="B14" s="274"/>
      <c r="C14" s="750" t="s">
        <v>487</v>
      </c>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1"/>
      <c r="AG14" s="503"/>
      <c r="AH14" s="504" t="s">
        <v>650</v>
      </c>
      <c r="AI14" s="504"/>
      <c r="AJ14" s="505" t="s">
        <v>322</v>
      </c>
    </row>
    <row r="15" spans="1:36" ht="45" customHeight="1">
      <c r="A15" s="272">
        <v>10</v>
      </c>
      <c r="B15" s="273"/>
      <c r="C15" s="748" t="s">
        <v>574</v>
      </c>
      <c r="D15" s="748"/>
      <c r="E15" s="748"/>
      <c r="F15" s="748"/>
      <c r="G15" s="748"/>
      <c r="H15" s="748"/>
      <c r="I15" s="748"/>
      <c r="J15" s="748"/>
      <c r="K15" s="748"/>
      <c r="L15" s="748"/>
      <c r="M15" s="748"/>
      <c r="N15" s="748"/>
      <c r="O15" s="748"/>
      <c r="P15" s="748"/>
      <c r="Q15" s="748"/>
      <c r="R15" s="748"/>
      <c r="S15" s="748"/>
      <c r="T15" s="748"/>
      <c r="U15" s="748"/>
      <c r="V15" s="748"/>
      <c r="W15" s="748"/>
      <c r="X15" s="748"/>
      <c r="Y15" s="748"/>
      <c r="Z15" s="748"/>
      <c r="AA15" s="748"/>
      <c r="AB15" s="748"/>
      <c r="AC15" s="748"/>
      <c r="AD15" s="748"/>
      <c r="AE15" s="748"/>
      <c r="AF15" s="749"/>
      <c r="AG15" s="501"/>
      <c r="AH15" s="497" t="s">
        <v>321</v>
      </c>
      <c r="AI15" s="497"/>
      <c r="AJ15" s="502" t="s">
        <v>652</v>
      </c>
    </row>
    <row r="16" spans="1:36" ht="45" customHeight="1">
      <c r="A16" s="272">
        <v>11</v>
      </c>
      <c r="B16" s="273"/>
      <c r="C16" s="748" t="s">
        <v>489</v>
      </c>
      <c r="D16" s="752"/>
      <c r="E16" s="752"/>
      <c r="F16" s="752"/>
      <c r="G16" s="752"/>
      <c r="H16" s="752"/>
      <c r="I16" s="752"/>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3"/>
      <c r="AG16" s="499"/>
      <c r="AH16" s="273" t="s">
        <v>321</v>
      </c>
      <c r="AI16" s="273"/>
      <c r="AJ16" s="500" t="s">
        <v>651</v>
      </c>
    </row>
    <row r="17" spans="1:84" ht="45" customHeight="1">
      <c r="A17" s="326">
        <v>12</v>
      </c>
      <c r="B17" s="301"/>
      <c r="C17" s="748" t="s">
        <v>492</v>
      </c>
      <c r="D17" s="748"/>
      <c r="E17" s="748"/>
      <c r="F17" s="748"/>
      <c r="G17" s="748"/>
      <c r="H17" s="748"/>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8"/>
      <c r="AF17" s="749"/>
      <c r="AG17" s="499"/>
      <c r="AH17" s="273" t="s">
        <v>321</v>
      </c>
      <c r="AI17" s="273"/>
      <c r="AJ17" s="500" t="s">
        <v>651</v>
      </c>
    </row>
    <row r="18" spans="1:84" ht="45" customHeight="1">
      <c r="A18" s="272">
        <v>13</v>
      </c>
      <c r="B18" s="273"/>
      <c r="C18" s="748" t="s">
        <v>349</v>
      </c>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3"/>
      <c r="AG18" s="499"/>
      <c r="AH18" s="273" t="s">
        <v>321</v>
      </c>
      <c r="AI18" s="273"/>
      <c r="AJ18" s="500" t="s">
        <v>322</v>
      </c>
    </row>
    <row r="19" spans="1:84" ht="45" customHeight="1">
      <c r="A19" s="272">
        <v>14</v>
      </c>
      <c r="B19" s="273"/>
      <c r="C19" s="748" t="s">
        <v>490</v>
      </c>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3"/>
      <c r="AG19" s="499"/>
      <c r="AH19" s="273" t="s">
        <v>321</v>
      </c>
      <c r="AI19" s="273"/>
      <c r="AJ19" s="500" t="s">
        <v>651</v>
      </c>
    </row>
    <row r="20" spans="1:84" ht="45" customHeight="1">
      <c r="A20" s="310">
        <v>15</v>
      </c>
      <c r="B20" s="302"/>
      <c r="C20" s="758" t="s">
        <v>407</v>
      </c>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9"/>
      <c r="AG20" s="499"/>
      <c r="AH20" s="273" t="s">
        <v>647</v>
      </c>
      <c r="AI20" s="273"/>
      <c r="AJ20" s="500"/>
    </row>
    <row r="21" spans="1:84" s="191" customFormat="1" ht="18" customHeight="1" thickBot="1">
      <c r="A21" s="311"/>
      <c r="B21" s="219"/>
      <c r="C21" s="760" t="s">
        <v>269</v>
      </c>
      <c r="D21" s="760"/>
      <c r="E21" s="307"/>
      <c r="F21" s="741" t="s">
        <v>260</v>
      </c>
      <c r="G21" s="741"/>
      <c r="H21" s="308"/>
      <c r="I21" s="740" t="s">
        <v>261</v>
      </c>
      <c r="J21" s="740"/>
      <c r="K21" s="308"/>
      <c r="L21" s="740" t="s">
        <v>261</v>
      </c>
      <c r="M21" s="740"/>
      <c r="N21" s="308"/>
      <c r="O21" s="741" t="s">
        <v>260</v>
      </c>
      <c r="P21" s="741"/>
      <c r="Q21" s="313"/>
      <c r="R21" s="741" t="s">
        <v>260</v>
      </c>
      <c r="S21" s="741"/>
      <c r="T21" s="308"/>
      <c r="U21" s="740" t="s">
        <v>261</v>
      </c>
      <c r="V21" s="740"/>
      <c r="W21" s="309"/>
      <c r="X21" s="740" t="s">
        <v>261</v>
      </c>
      <c r="Y21" s="740"/>
      <c r="Z21" s="308"/>
      <c r="AA21" s="741" t="s">
        <v>267</v>
      </c>
      <c r="AB21" s="741"/>
      <c r="AC21" s="309"/>
      <c r="AD21" s="740" t="s">
        <v>261</v>
      </c>
      <c r="AE21" s="740"/>
      <c r="AF21" s="303"/>
      <c r="AG21" s="498"/>
      <c r="AH21" s="301"/>
      <c r="AI21" s="301"/>
      <c r="AJ21" s="301"/>
      <c r="AL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row>
    <row r="22" spans="1:84" s="191" customFormat="1" ht="9.75" customHeight="1" thickTop="1">
      <c r="A22" s="311"/>
      <c r="B22" s="219"/>
      <c r="C22" s="644" t="s">
        <v>270</v>
      </c>
      <c r="D22" s="644"/>
      <c r="E22" s="219"/>
      <c r="F22" s="761" t="s">
        <v>262</v>
      </c>
      <c r="G22" s="762"/>
      <c r="H22" s="219"/>
      <c r="I22" s="734" t="s">
        <v>263</v>
      </c>
      <c r="J22" s="735"/>
      <c r="K22" s="219"/>
      <c r="L22" s="734" t="s">
        <v>266</v>
      </c>
      <c r="M22" s="735"/>
      <c r="N22" s="219"/>
      <c r="O22" s="728" t="s">
        <v>271</v>
      </c>
      <c r="P22" s="729"/>
      <c r="Q22" s="219"/>
      <c r="R22" s="728" t="s">
        <v>272</v>
      </c>
      <c r="S22" s="729"/>
      <c r="T22" s="219"/>
      <c r="U22" s="722" t="s">
        <v>305</v>
      </c>
      <c r="V22" s="723"/>
      <c r="W22" s="300"/>
      <c r="X22" s="722" t="s">
        <v>264</v>
      </c>
      <c r="Y22" s="723"/>
      <c r="Z22" s="219"/>
      <c r="AA22" s="728" t="s">
        <v>265</v>
      </c>
      <c r="AB22" s="729"/>
      <c r="AC22" s="300"/>
      <c r="AD22" s="734" t="s">
        <v>268</v>
      </c>
      <c r="AE22" s="735"/>
      <c r="AF22" s="303"/>
      <c r="AG22" s="281"/>
      <c r="AH22" s="271"/>
      <c r="AI22" s="271"/>
      <c r="AJ22" s="271"/>
      <c r="AL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row>
    <row r="23" spans="1:84" s="191" customFormat="1" ht="9.75" customHeight="1">
      <c r="A23" s="311"/>
      <c r="B23" s="219"/>
      <c r="C23" s="644"/>
      <c r="D23" s="644"/>
      <c r="E23" s="219"/>
      <c r="F23" s="763"/>
      <c r="G23" s="764"/>
      <c r="H23" s="219"/>
      <c r="I23" s="736"/>
      <c r="J23" s="737"/>
      <c r="K23" s="219"/>
      <c r="L23" s="736"/>
      <c r="M23" s="737"/>
      <c r="N23" s="219"/>
      <c r="O23" s="730"/>
      <c r="P23" s="731"/>
      <c r="Q23" s="219"/>
      <c r="R23" s="730"/>
      <c r="S23" s="731"/>
      <c r="T23" s="219"/>
      <c r="U23" s="724"/>
      <c r="V23" s="725"/>
      <c r="W23" s="219"/>
      <c r="X23" s="724"/>
      <c r="Y23" s="725"/>
      <c r="Z23" s="219"/>
      <c r="AA23" s="730"/>
      <c r="AB23" s="731"/>
      <c r="AC23" s="219"/>
      <c r="AD23" s="736"/>
      <c r="AE23" s="737"/>
      <c r="AF23" s="303"/>
      <c r="AG23" s="281"/>
      <c r="AH23" s="271"/>
      <c r="AI23" s="271"/>
      <c r="AL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row>
    <row r="24" spans="1:84" s="191" customFormat="1" ht="9.75" customHeight="1">
      <c r="A24" s="311"/>
      <c r="B24" s="219"/>
      <c r="C24" s="644"/>
      <c r="D24" s="644"/>
      <c r="E24" s="219"/>
      <c r="F24" s="763"/>
      <c r="G24" s="764"/>
      <c r="H24" s="219"/>
      <c r="I24" s="736"/>
      <c r="J24" s="737"/>
      <c r="K24" s="219"/>
      <c r="L24" s="736"/>
      <c r="M24" s="737"/>
      <c r="N24" s="219"/>
      <c r="O24" s="730"/>
      <c r="P24" s="731"/>
      <c r="Q24" s="219"/>
      <c r="R24" s="730"/>
      <c r="S24" s="731"/>
      <c r="T24" s="219"/>
      <c r="U24" s="724"/>
      <c r="V24" s="725"/>
      <c r="W24" s="219"/>
      <c r="X24" s="724"/>
      <c r="Y24" s="725"/>
      <c r="Z24" s="219"/>
      <c r="AA24" s="730"/>
      <c r="AB24" s="731"/>
      <c r="AC24" s="219"/>
      <c r="AD24" s="736"/>
      <c r="AE24" s="737"/>
      <c r="AF24" s="303"/>
      <c r="AG24" s="281"/>
      <c r="AH24" s="271"/>
      <c r="AI24" s="271"/>
      <c r="AJ24" s="271"/>
      <c r="AL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row>
    <row r="25" spans="1:84" s="191" customFormat="1" ht="9.75" customHeight="1">
      <c r="A25" s="311"/>
      <c r="B25" s="219"/>
      <c r="C25" s="644"/>
      <c r="D25" s="644"/>
      <c r="E25" s="219"/>
      <c r="F25" s="763"/>
      <c r="G25" s="764"/>
      <c r="H25" s="219"/>
      <c r="I25" s="736"/>
      <c r="J25" s="737"/>
      <c r="K25" s="219"/>
      <c r="L25" s="736"/>
      <c r="M25" s="737"/>
      <c r="N25" s="219"/>
      <c r="O25" s="730"/>
      <c r="P25" s="731"/>
      <c r="Q25" s="219"/>
      <c r="R25" s="730"/>
      <c r="S25" s="731"/>
      <c r="T25" s="219"/>
      <c r="U25" s="724"/>
      <c r="V25" s="725"/>
      <c r="W25" s="219"/>
      <c r="X25" s="724"/>
      <c r="Y25" s="725"/>
      <c r="Z25" s="219"/>
      <c r="AA25" s="730"/>
      <c r="AB25" s="731"/>
      <c r="AC25" s="219"/>
      <c r="AD25" s="736"/>
      <c r="AE25" s="737"/>
      <c r="AF25" s="303"/>
      <c r="AG25" s="289"/>
      <c r="AH25" s="271"/>
      <c r="AI25" s="271"/>
      <c r="AJ25" s="271"/>
      <c r="AL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row>
    <row r="26" spans="1:84" s="191" customFormat="1" ht="9.75" customHeight="1">
      <c r="A26" s="311"/>
      <c r="B26" s="219"/>
      <c r="C26" s="644"/>
      <c r="D26" s="644"/>
      <c r="E26" s="219"/>
      <c r="F26" s="763"/>
      <c r="G26" s="764"/>
      <c r="H26" s="219"/>
      <c r="I26" s="736"/>
      <c r="J26" s="737"/>
      <c r="K26" s="219"/>
      <c r="L26" s="736"/>
      <c r="M26" s="737"/>
      <c r="N26" s="219"/>
      <c r="O26" s="730"/>
      <c r="P26" s="731"/>
      <c r="Q26" s="219"/>
      <c r="R26" s="730"/>
      <c r="S26" s="731"/>
      <c r="T26" s="219"/>
      <c r="U26" s="724"/>
      <c r="V26" s="725"/>
      <c r="W26" s="219"/>
      <c r="X26" s="724"/>
      <c r="Y26" s="725"/>
      <c r="Z26" s="219"/>
      <c r="AA26" s="730"/>
      <c r="AB26" s="731"/>
      <c r="AC26" s="219"/>
      <c r="AD26" s="736"/>
      <c r="AE26" s="737"/>
      <c r="AF26" s="303"/>
      <c r="AG26" s="289"/>
      <c r="AH26" s="271"/>
      <c r="AI26" s="271"/>
      <c r="AJ26" s="271"/>
      <c r="AL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row>
    <row r="27" spans="1:84" s="191" customFormat="1" ht="9.75" customHeight="1">
      <c r="A27" s="311"/>
      <c r="B27" s="219"/>
      <c r="C27" s="644"/>
      <c r="D27" s="644"/>
      <c r="E27" s="219"/>
      <c r="F27" s="763"/>
      <c r="G27" s="764"/>
      <c r="H27" s="219"/>
      <c r="I27" s="736"/>
      <c r="J27" s="737"/>
      <c r="K27" s="219"/>
      <c r="L27" s="736"/>
      <c r="M27" s="737"/>
      <c r="N27" s="314"/>
      <c r="O27" s="730"/>
      <c r="P27" s="731"/>
      <c r="Q27" s="219"/>
      <c r="R27" s="730"/>
      <c r="S27" s="731"/>
      <c r="T27" s="219"/>
      <c r="U27" s="724"/>
      <c r="V27" s="725"/>
      <c r="W27" s="219"/>
      <c r="X27" s="724"/>
      <c r="Y27" s="725"/>
      <c r="Z27" s="219"/>
      <c r="AA27" s="730"/>
      <c r="AB27" s="731"/>
      <c r="AC27" s="219"/>
      <c r="AD27" s="736"/>
      <c r="AE27" s="737"/>
      <c r="AF27" s="303"/>
      <c r="AG27" s="289"/>
      <c r="AH27" s="275"/>
      <c r="AI27" s="275"/>
      <c r="AJ27" s="271"/>
      <c r="AL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48"/>
      <c r="CA27" s="248"/>
      <c r="CB27" s="248"/>
      <c r="CC27" s="248"/>
      <c r="CD27" s="248"/>
      <c r="CE27" s="248"/>
      <c r="CF27" s="248"/>
    </row>
    <row r="28" spans="1:84" s="191" customFormat="1" ht="9.75" customHeight="1">
      <c r="A28" s="311"/>
      <c r="B28" s="219"/>
      <c r="C28" s="644"/>
      <c r="D28" s="644"/>
      <c r="E28" s="219"/>
      <c r="F28" s="763"/>
      <c r="G28" s="764"/>
      <c r="H28" s="219"/>
      <c r="I28" s="736"/>
      <c r="J28" s="737"/>
      <c r="K28" s="219"/>
      <c r="L28" s="736"/>
      <c r="M28" s="737"/>
      <c r="N28" s="219"/>
      <c r="O28" s="730"/>
      <c r="P28" s="731"/>
      <c r="Q28" s="219"/>
      <c r="R28" s="730"/>
      <c r="S28" s="731"/>
      <c r="T28" s="219"/>
      <c r="U28" s="724"/>
      <c r="V28" s="725"/>
      <c r="W28" s="219"/>
      <c r="X28" s="724"/>
      <c r="Y28" s="725"/>
      <c r="Z28" s="219"/>
      <c r="AA28" s="730"/>
      <c r="AB28" s="731"/>
      <c r="AC28" s="219"/>
      <c r="AD28" s="736"/>
      <c r="AE28" s="737"/>
      <c r="AF28" s="303"/>
      <c r="AG28" s="289"/>
      <c r="AH28" s="275"/>
      <c r="AI28" s="275"/>
      <c r="AJ28" s="271"/>
      <c r="AL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8"/>
    </row>
    <row r="29" spans="1:84" s="191" customFormat="1" ht="9.75" customHeight="1">
      <c r="A29" s="311"/>
      <c r="B29" s="219"/>
      <c r="C29" s="644"/>
      <c r="D29" s="644"/>
      <c r="E29" s="219"/>
      <c r="F29" s="763"/>
      <c r="G29" s="764"/>
      <c r="H29" s="219"/>
      <c r="I29" s="736"/>
      <c r="J29" s="737"/>
      <c r="K29" s="219"/>
      <c r="L29" s="736"/>
      <c r="M29" s="737"/>
      <c r="N29" s="219"/>
      <c r="O29" s="730"/>
      <c r="P29" s="731"/>
      <c r="Q29" s="219"/>
      <c r="R29" s="730"/>
      <c r="S29" s="731"/>
      <c r="T29" s="219"/>
      <c r="U29" s="724"/>
      <c r="V29" s="725"/>
      <c r="W29" s="219"/>
      <c r="X29" s="724"/>
      <c r="Y29" s="725"/>
      <c r="Z29" s="219"/>
      <c r="AA29" s="730"/>
      <c r="AB29" s="731"/>
      <c r="AC29" s="219"/>
      <c r="AD29" s="736"/>
      <c r="AE29" s="737"/>
      <c r="AF29" s="303"/>
      <c r="AG29" s="289"/>
      <c r="AH29" s="275"/>
      <c r="AI29" s="275"/>
      <c r="AJ29" s="271"/>
      <c r="AL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row>
    <row r="30" spans="1:84" s="191" customFormat="1" ht="9.75" customHeight="1">
      <c r="A30" s="311"/>
      <c r="B30" s="219"/>
      <c r="C30" s="644"/>
      <c r="D30" s="644"/>
      <c r="E30" s="219"/>
      <c r="F30" s="763"/>
      <c r="G30" s="764"/>
      <c r="H30" s="219"/>
      <c r="I30" s="736"/>
      <c r="J30" s="737"/>
      <c r="K30" s="219"/>
      <c r="L30" s="736"/>
      <c r="M30" s="737"/>
      <c r="N30" s="219"/>
      <c r="O30" s="730"/>
      <c r="P30" s="731"/>
      <c r="Q30" s="219"/>
      <c r="R30" s="730"/>
      <c r="S30" s="731"/>
      <c r="T30" s="219"/>
      <c r="U30" s="724"/>
      <c r="V30" s="725"/>
      <c r="W30" s="219"/>
      <c r="X30" s="724"/>
      <c r="Y30" s="725"/>
      <c r="Z30" s="219"/>
      <c r="AA30" s="730"/>
      <c r="AB30" s="731"/>
      <c r="AC30" s="219"/>
      <c r="AD30" s="736"/>
      <c r="AE30" s="737"/>
      <c r="AF30" s="303"/>
      <c r="AG30" s="289"/>
      <c r="AH30" s="275"/>
      <c r="AI30" s="275"/>
      <c r="AJ30" s="271"/>
      <c r="AL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row>
    <row r="31" spans="1:84" s="191" customFormat="1" ht="9.75" customHeight="1">
      <c r="A31" s="311"/>
      <c r="B31" s="219"/>
      <c r="C31" s="644"/>
      <c r="D31" s="644"/>
      <c r="E31" s="219"/>
      <c r="F31" s="763"/>
      <c r="G31" s="764"/>
      <c r="H31" s="219"/>
      <c r="I31" s="736"/>
      <c r="J31" s="737"/>
      <c r="K31" s="219"/>
      <c r="L31" s="736"/>
      <c r="M31" s="737"/>
      <c r="N31" s="219"/>
      <c r="O31" s="730"/>
      <c r="P31" s="731"/>
      <c r="Q31" s="219"/>
      <c r="R31" s="730"/>
      <c r="S31" s="731"/>
      <c r="T31" s="219"/>
      <c r="U31" s="724"/>
      <c r="V31" s="725"/>
      <c r="W31" s="219"/>
      <c r="X31" s="724"/>
      <c r="Y31" s="725"/>
      <c r="Z31" s="219"/>
      <c r="AA31" s="730"/>
      <c r="AB31" s="731"/>
      <c r="AC31" s="219"/>
      <c r="AD31" s="736"/>
      <c r="AE31" s="737"/>
      <c r="AF31" s="303"/>
      <c r="AG31" s="281"/>
      <c r="AH31" s="275"/>
      <c r="AI31" s="275"/>
      <c r="AJ31" s="271"/>
      <c r="AL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row>
    <row r="32" spans="1:84" s="191" customFormat="1" ht="9.75" customHeight="1" thickBot="1">
      <c r="A32" s="311"/>
      <c r="B32" s="219"/>
      <c r="C32" s="644"/>
      <c r="D32" s="644"/>
      <c r="E32" s="219"/>
      <c r="F32" s="765"/>
      <c r="G32" s="766"/>
      <c r="H32" s="219"/>
      <c r="I32" s="738"/>
      <c r="J32" s="739"/>
      <c r="K32" s="219"/>
      <c r="L32" s="738"/>
      <c r="M32" s="739"/>
      <c r="N32" s="219"/>
      <c r="O32" s="732"/>
      <c r="P32" s="733"/>
      <c r="Q32" s="219"/>
      <c r="R32" s="732"/>
      <c r="S32" s="733"/>
      <c r="T32" s="219"/>
      <c r="U32" s="726"/>
      <c r="V32" s="727"/>
      <c r="W32" s="219"/>
      <c r="X32" s="726"/>
      <c r="Y32" s="727"/>
      <c r="Z32" s="219"/>
      <c r="AA32" s="732"/>
      <c r="AB32" s="733"/>
      <c r="AC32" s="219"/>
      <c r="AD32" s="738"/>
      <c r="AE32" s="739"/>
      <c r="AF32" s="303"/>
      <c r="AG32" s="281"/>
      <c r="AH32" s="275"/>
      <c r="AI32" s="275"/>
      <c r="AJ32" s="271"/>
      <c r="AL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row>
    <row r="33" spans="1:84" s="191" customFormat="1" ht="30" customHeight="1" thickTop="1">
      <c r="A33" s="312"/>
      <c r="B33" s="305"/>
      <c r="C33" s="304"/>
      <c r="D33" s="745" t="s">
        <v>408</v>
      </c>
      <c r="E33" s="745"/>
      <c r="F33" s="745"/>
      <c r="G33" s="745"/>
      <c r="H33" s="745"/>
      <c r="I33" s="745"/>
      <c r="J33" s="745"/>
      <c r="K33" s="745"/>
      <c r="L33" s="745"/>
      <c r="M33" s="745"/>
      <c r="N33" s="745"/>
      <c r="O33" s="745"/>
      <c r="P33" s="745"/>
      <c r="Q33" s="744" t="s">
        <v>409</v>
      </c>
      <c r="R33" s="744"/>
      <c r="S33" s="744"/>
      <c r="T33" s="744"/>
      <c r="U33" s="306"/>
      <c r="V33" s="306"/>
      <c r="W33" s="305"/>
      <c r="X33" s="306"/>
      <c r="Y33" s="306"/>
      <c r="Z33" s="305"/>
      <c r="AA33" s="306"/>
      <c r="AB33" s="306"/>
      <c r="AC33" s="746" t="s">
        <v>291</v>
      </c>
      <c r="AD33" s="746"/>
      <c r="AE33" s="746"/>
      <c r="AF33" s="747"/>
      <c r="AG33" s="494"/>
      <c r="AH33" s="275"/>
      <c r="AI33" s="275"/>
      <c r="AJ33" s="271"/>
      <c r="AL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row>
    <row r="34" spans="1:84" ht="21" customHeight="1">
      <c r="A34" s="277"/>
      <c r="B34" s="282"/>
      <c r="C34" s="282"/>
      <c r="D34" s="282"/>
      <c r="E34" s="278"/>
      <c r="F34" s="278"/>
      <c r="G34" s="279"/>
      <c r="H34" s="278"/>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0"/>
      <c r="AF34" s="281"/>
      <c r="AG34" s="281"/>
      <c r="AH34" s="275"/>
      <c r="AI34" s="275"/>
      <c r="AJ34" s="271" t="s">
        <v>323</v>
      </c>
    </row>
    <row r="35" spans="1:84" ht="13.5" customHeight="1">
      <c r="A35" s="285"/>
      <c r="B35" s="286"/>
      <c r="C35" s="286"/>
      <c r="D35" s="286"/>
      <c r="E35" s="281"/>
      <c r="F35" s="281"/>
      <c r="G35" s="287"/>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9"/>
      <c r="AG35" s="281"/>
      <c r="AH35" s="275"/>
      <c r="AI35" s="275"/>
    </row>
    <row r="36" spans="1:84" ht="13.5" customHeight="1">
      <c r="A36" s="285"/>
      <c r="B36" s="286"/>
      <c r="C36" s="286"/>
      <c r="D36" s="286"/>
      <c r="E36" s="281"/>
      <c r="F36" s="281"/>
      <c r="G36" s="287"/>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9"/>
      <c r="AG36" s="495"/>
      <c r="AH36" s="275"/>
      <c r="AI36" s="275"/>
    </row>
    <row r="37" spans="1:84">
      <c r="A37" s="285"/>
      <c r="B37" s="286"/>
      <c r="C37" s="286"/>
      <c r="D37" s="286"/>
      <c r="E37" s="281"/>
      <c r="F37" s="281"/>
      <c r="G37" s="290"/>
      <c r="H37" s="280"/>
      <c r="I37" s="291"/>
      <c r="J37" s="291"/>
      <c r="K37" s="291"/>
      <c r="L37" s="291"/>
      <c r="M37" s="291"/>
      <c r="N37" s="291"/>
      <c r="O37" s="291"/>
      <c r="P37" s="291"/>
      <c r="Q37" s="291"/>
      <c r="R37" s="291"/>
      <c r="S37" s="291"/>
      <c r="T37" s="291"/>
      <c r="U37" s="291"/>
      <c r="V37" s="291"/>
      <c r="W37" s="291"/>
      <c r="X37" s="291"/>
      <c r="Y37" s="291"/>
      <c r="Z37" s="291"/>
      <c r="AA37" s="291"/>
      <c r="AB37" s="291"/>
      <c r="AC37" s="291"/>
      <c r="AD37" s="291"/>
      <c r="AE37" s="281"/>
      <c r="AF37" s="281"/>
      <c r="AG37" s="281"/>
      <c r="AH37" s="275"/>
      <c r="AI37" s="275"/>
    </row>
    <row r="38" spans="1:84">
      <c r="A38" s="285"/>
      <c r="B38" s="286"/>
      <c r="C38" s="286"/>
      <c r="D38" s="286"/>
      <c r="E38" s="281"/>
      <c r="F38" s="281"/>
      <c r="G38" s="290"/>
      <c r="H38" s="280"/>
      <c r="I38" s="291"/>
      <c r="J38" s="291"/>
      <c r="K38" s="291"/>
      <c r="L38" s="291"/>
      <c r="M38" s="291"/>
      <c r="N38" s="291"/>
      <c r="O38" s="291"/>
      <c r="P38" s="291"/>
      <c r="Q38" s="291"/>
      <c r="R38" s="291"/>
      <c r="S38" s="291"/>
      <c r="T38" s="291"/>
      <c r="U38" s="291"/>
      <c r="V38" s="291"/>
      <c r="W38" s="291"/>
      <c r="X38" s="291"/>
      <c r="Y38" s="291"/>
      <c r="Z38" s="291"/>
      <c r="AA38" s="291"/>
      <c r="AB38" s="291"/>
      <c r="AC38" s="291"/>
      <c r="AD38" s="291"/>
      <c r="AE38" s="281"/>
      <c r="AF38" s="281"/>
      <c r="AG38" s="281"/>
      <c r="AH38" s="275"/>
      <c r="AI38" s="275"/>
    </row>
    <row r="39" spans="1:84">
      <c r="A39" s="285"/>
      <c r="B39" s="286"/>
      <c r="C39" s="286"/>
      <c r="D39" s="286"/>
      <c r="E39" s="281"/>
      <c r="F39" s="281"/>
      <c r="G39" s="290"/>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295"/>
      <c r="AH39" s="275"/>
      <c r="AI39" s="275"/>
    </row>
    <row r="40" spans="1:84">
      <c r="A40" s="285"/>
      <c r="B40" s="286"/>
      <c r="C40" s="286"/>
      <c r="D40" s="286"/>
      <c r="E40" s="281"/>
      <c r="F40" s="281"/>
      <c r="G40" s="290"/>
      <c r="H40" s="280"/>
      <c r="I40" s="291"/>
      <c r="J40" s="291"/>
      <c r="K40" s="291"/>
      <c r="L40" s="291"/>
      <c r="M40" s="291"/>
      <c r="N40" s="291"/>
      <c r="O40" s="291"/>
      <c r="P40" s="291"/>
      <c r="Q40" s="291"/>
      <c r="R40" s="291"/>
      <c r="S40" s="291"/>
      <c r="T40" s="291"/>
      <c r="U40" s="291"/>
      <c r="V40" s="291"/>
      <c r="W40" s="291"/>
      <c r="X40" s="291"/>
      <c r="Y40" s="291"/>
      <c r="Z40" s="291"/>
      <c r="AA40" s="291"/>
      <c r="AB40" s="291"/>
      <c r="AC40" s="291"/>
      <c r="AD40" s="291"/>
      <c r="AE40" s="281"/>
      <c r="AF40" s="281"/>
      <c r="AG40" s="295"/>
      <c r="AH40" s="275"/>
      <c r="AI40" s="275"/>
    </row>
    <row r="41" spans="1:84">
      <c r="A41" s="285"/>
      <c r="B41" s="286"/>
      <c r="C41" s="286"/>
      <c r="D41" s="286"/>
      <c r="E41" s="281"/>
      <c r="F41" s="281"/>
      <c r="G41" s="290"/>
      <c r="H41" s="280"/>
      <c r="I41" s="291"/>
      <c r="J41" s="291"/>
      <c r="K41" s="291"/>
      <c r="L41" s="291"/>
      <c r="M41" s="291"/>
      <c r="N41" s="291"/>
      <c r="O41" s="291"/>
      <c r="P41" s="291"/>
      <c r="Q41" s="291"/>
      <c r="R41" s="291"/>
      <c r="S41" s="291"/>
      <c r="T41" s="291"/>
      <c r="U41" s="291"/>
      <c r="V41" s="291"/>
      <c r="W41" s="291"/>
      <c r="X41" s="291"/>
      <c r="Y41" s="291"/>
      <c r="Z41" s="291"/>
      <c r="AA41" s="291"/>
      <c r="AB41" s="291"/>
      <c r="AC41" s="291"/>
      <c r="AD41" s="291"/>
      <c r="AE41" s="281"/>
      <c r="AF41" s="281"/>
      <c r="AG41" s="295"/>
    </row>
    <row r="42" spans="1:84">
      <c r="A42" s="285"/>
      <c r="B42" s="286"/>
      <c r="C42" s="286"/>
      <c r="D42" s="286"/>
      <c r="E42" s="281"/>
      <c r="F42" s="281"/>
      <c r="G42" s="290"/>
      <c r="H42" s="743"/>
      <c r="I42" s="743"/>
      <c r="J42" s="743"/>
      <c r="K42" s="743"/>
      <c r="L42" s="743"/>
      <c r="M42" s="743"/>
      <c r="N42" s="743"/>
      <c r="O42" s="743"/>
      <c r="P42" s="743"/>
      <c r="Q42" s="743"/>
      <c r="R42" s="743"/>
      <c r="S42" s="743"/>
      <c r="T42" s="743"/>
      <c r="U42" s="743"/>
      <c r="V42" s="743"/>
      <c r="W42" s="743"/>
      <c r="X42" s="743"/>
      <c r="Y42" s="743"/>
      <c r="Z42" s="743"/>
      <c r="AA42" s="743"/>
      <c r="AB42" s="743"/>
      <c r="AC42" s="743"/>
      <c r="AD42" s="743"/>
      <c r="AE42" s="743"/>
      <c r="AF42" s="743"/>
      <c r="AG42" s="295"/>
    </row>
    <row r="43" spans="1:84">
      <c r="A43" s="285"/>
      <c r="B43" s="286"/>
      <c r="C43" s="286"/>
      <c r="D43" s="286"/>
      <c r="E43" s="281"/>
      <c r="F43" s="281"/>
      <c r="G43" s="292"/>
      <c r="H43" s="280"/>
      <c r="I43" s="291"/>
      <c r="J43" s="291"/>
      <c r="K43" s="291"/>
      <c r="L43" s="291"/>
      <c r="M43" s="291"/>
      <c r="N43" s="291"/>
      <c r="O43" s="291"/>
      <c r="P43" s="291"/>
      <c r="Q43" s="291"/>
      <c r="R43" s="291"/>
      <c r="S43" s="291"/>
      <c r="T43" s="291"/>
      <c r="U43" s="291"/>
      <c r="V43" s="291"/>
      <c r="W43" s="291"/>
      <c r="X43" s="291"/>
      <c r="Y43" s="291"/>
      <c r="Z43" s="291"/>
      <c r="AA43" s="291"/>
      <c r="AB43" s="291"/>
      <c r="AC43" s="291"/>
      <c r="AD43" s="291"/>
      <c r="AE43" s="281"/>
      <c r="AF43" s="281"/>
      <c r="AG43" s="295"/>
    </row>
    <row r="44" spans="1:84">
      <c r="A44" s="285"/>
      <c r="B44" s="286"/>
      <c r="C44" s="286"/>
      <c r="D44" s="286"/>
      <c r="E44" s="281"/>
      <c r="F44" s="281"/>
      <c r="G44" s="292"/>
      <c r="H44" s="280"/>
      <c r="I44" s="291"/>
      <c r="J44" s="291"/>
      <c r="K44" s="291"/>
      <c r="L44" s="291"/>
      <c r="M44" s="291"/>
      <c r="N44" s="291"/>
      <c r="O44" s="291"/>
      <c r="P44" s="291"/>
      <c r="Q44" s="291"/>
      <c r="R44" s="291"/>
      <c r="S44" s="291"/>
      <c r="T44" s="291"/>
      <c r="U44" s="291"/>
      <c r="V44" s="291"/>
      <c r="W44" s="291"/>
      <c r="X44" s="291"/>
      <c r="Y44" s="291"/>
      <c r="Z44" s="291"/>
      <c r="AA44" s="291"/>
      <c r="AB44" s="291"/>
      <c r="AC44" s="291"/>
      <c r="AD44" s="291"/>
      <c r="AE44" s="281"/>
      <c r="AF44" s="281"/>
      <c r="AG44" s="295"/>
    </row>
    <row r="45" spans="1:84">
      <c r="E45" s="295"/>
      <c r="F45" s="295"/>
      <c r="G45" s="296"/>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5"/>
      <c r="AF45" s="295"/>
      <c r="AG45" s="295"/>
    </row>
    <row r="46" spans="1:84">
      <c r="E46" s="295"/>
      <c r="F46" s="295"/>
      <c r="G46" s="296"/>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5"/>
      <c r="AF46" s="295"/>
      <c r="AG46" s="295"/>
    </row>
    <row r="47" spans="1:84">
      <c r="E47" s="295"/>
      <c r="F47" s="295"/>
      <c r="G47" s="296"/>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5"/>
      <c r="AF47" s="295"/>
    </row>
    <row r="48" spans="1:84">
      <c r="E48" s="295"/>
      <c r="F48" s="295"/>
      <c r="G48" s="296"/>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5"/>
      <c r="AF48" s="295"/>
    </row>
    <row r="49" spans="5:32">
      <c r="E49" s="295"/>
      <c r="F49" s="295"/>
      <c r="G49" s="296"/>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5"/>
      <c r="AF49" s="295"/>
    </row>
    <row r="50" spans="5:32">
      <c r="E50" s="295"/>
      <c r="F50" s="295"/>
      <c r="G50" s="296"/>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5"/>
      <c r="AF50" s="295"/>
    </row>
    <row r="51" spans="5:32">
      <c r="E51" s="295"/>
      <c r="F51" s="295"/>
      <c r="G51" s="296"/>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5"/>
      <c r="AF51" s="295"/>
    </row>
    <row r="52" spans="5:32">
      <c r="E52" s="295"/>
      <c r="F52" s="295"/>
      <c r="G52" s="296"/>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5"/>
      <c r="AF52" s="295"/>
    </row>
  </sheetData>
  <mergeCells count="44">
    <mergeCell ref="C22:D32"/>
    <mergeCell ref="C20:AF20"/>
    <mergeCell ref="C10:AF10"/>
    <mergeCell ref="C18:AF18"/>
    <mergeCell ref="C16:AF16"/>
    <mergeCell ref="C19:AF19"/>
    <mergeCell ref="C17:AF17"/>
    <mergeCell ref="C21:D21"/>
    <mergeCell ref="F21:G21"/>
    <mergeCell ref="I21:J21"/>
    <mergeCell ref="L21:M21"/>
    <mergeCell ref="O21:P21"/>
    <mergeCell ref="R21:S21"/>
    <mergeCell ref="U21:V21"/>
    <mergeCell ref="AD21:AE21"/>
    <mergeCell ref="F22:G32"/>
    <mergeCell ref="C7:AF7"/>
    <mergeCell ref="A1:AF1"/>
    <mergeCell ref="C6:AF6"/>
    <mergeCell ref="A4:AJ4"/>
    <mergeCell ref="A3:AJ3"/>
    <mergeCell ref="A5:AJ5"/>
    <mergeCell ref="C8:AF8"/>
    <mergeCell ref="C9:AF9"/>
    <mergeCell ref="C14:AF14"/>
    <mergeCell ref="C13:AF13"/>
    <mergeCell ref="C15:AF15"/>
    <mergeCell ref="C12:AF12"/>
    <mergeCell ref="C11:AF11"/>
    <mergeCell ref="H39:AF39"/>
    <mergeCell ref="H42:AF42"/>
    <mergeCell ref="Q33:T33"/>
    <mergeCell ref="D33:P33"/>
    <mergeCell ref="AC33:AF33"/>
    <mergeCell ref="I22:J32"/>
    <mergeCell ref="L22:M32"/>
    <mergeCell ref="O22:P32"/>
    <mergeCell ref="R22:S32"/>
    <mergeCell ref="U22:V32"/>
    <mergeCell ref="X22:Y32"/>
    <mergeCell ref="AA22:AB32"/>
    <mergeCell ref="AD22:AE32"/>
    <mergeCell ref="X21:Y21"/>
    <mergeCell ref="AA21:AB21"/>
  </mergeCells>
  <phoneticPr fontId="2"/>
  <printOptions horizontalCentered="1"/>
  <pageMargins left="0.39370078740157483" right="0.39370078740157483" top="0.39370078740157483" bottom="0.39370078740157483" header="0.39370078740157483" footer="0.39370078740157483"/>
  <pageSetup paperSize="9" scale="85"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3" r:id="rId4" name="Option Button 39">
              <controlPr locked="0" defaultSize="0" autoFill="0" autoLine="0" autoPict="0" altText="はい">
                <anchor moveWithCells="1">
                  <from>
                    <xdr:col>32</xdr:col>
                    <xdr:colOff>9525</xdr:colOff>
                    <xdr:row>19</xdr:row>
                    <xdr:rowOff>152400</xdr:rowOff>
                  </from>
                  <to>
                    <xdr:col>34</xdr:col>
                    <xdr:colOff>47625</xdr:colOff>
                    <xdr:row>19</xdr:row>
                    <xdr:rowOff>400050</xdr:rowOff>
                  </to>
                </anchor>
              </controlPr>
            </control>
          </mc:Choice>
        </mc:AlternateContent>
        <mc:AlternateContent xmlns:mc="http://schemas.openxmlformats.org/markup-compatibility/2006">
          <mc:Choice Requires="x14">
            <control shapeId="1065" r:id="rId5" name="Group Box 41">
              <controlPr defaultSize="0" print="0" autoFill="0" autoPict="0">
                <anchor moveWithCells="1">
                  <from>
                    <xdr:col>32</xdr:col>
                    <xdr:colOff>0</xdr:colOff>
                    <xdr:row>19</xdr:row>
                    <xdr:rowOff>142875</xdr:rowOff>
                  </from>
                  <to>
                    <xdr:col>35</xdr:col>
                    <xdr:colOff>447675</xdr:colOff>
                    <xdr:row>19</xdr:row>
                    <xdr:rowOff>447675</xdr:rowOff>
                  </to>
                </anchor>
              </controlPr>
            </control>
          </mc:Choice>
        </mc:AlternateContent>
        <mc:AlternateContent xmlns:mc="http://schemas.openxmlformats.org/markup-compatibility/2006">
          <mc:Choice Requires="x14">
            <control shapeId="1066" r:id="rId6" name="Option Button 42">
              <controlPr locked="0" defaultSize="0" autoFill="0" autoLine="0" autoPict="0" altText="はい">
                <anchor moveWithCells="1">
                  <from>
                    <xdr:col>32</xdr:col>
                    <xdr:colOff>9525</xdr:colOff>
                    <xdr:row>14</xdr:row>
                    <xdr:rowOff>190500</xdr:rowOff>
                  </from>
                  <to>
                    <xdr:col>33</xdr:col>
                    <xdr:colOff>238125</xdr:colOff>
                    <xdr:row>14</xdr:row>
                    <xdr:rowOff>390525</xdr:rowOff>
                  </to>
                </anchor>
              </controlPr>
            </control>
          </mc:Choice>
        </mc:AlternateContent>
        <mc:AlternateContent xmlns:mc="http://schemas.openxmlformats.org/markup-compatibility/2006">
          <mc:Choice Requires="x14">
            <control shapeId="1067" r:id="rId7" name="Option Button 43">
              <controlPr locked="0" defaultSize="0" autoFill="0" autoLine="0" autoPict="0" altText="はい">
                <anchor moveWithCells="1">
                  <from>
                    <xdr:col>33</xdr:col>
                    <xdr:colOff>304800</xdr:colOff>
                    <xdr:row>14</xdr:row>
                    <xdr:rowOff>209550</xdr:rowOff>
                  </from>
                  <to>
                    <xdr:col>35</xdr:col>
                    <xdr:colOff>333375</xdr:colOff>
                    <xdr:row>14</xdr:row>
                    <xdr:rowOff>371475</xdr:rowOff>
                  </to>
                </anchor>
              </controlPr>
            </control>
          </mc:Choice>
        </mc:AlternateContent>
        <mc:AlternateContent xmlns:mc="http://schemas.openxmlformats.org/markup-compatibility/2006">
          <mc:Choice Requires="x14">
            <control shapeId="1068" r:id="rId8" name="Group Box 44">
              <controlPr defaultSize="0" print="0" autoFill="0" autoPict="0">
                <anchor moveWithCells="1">
                  <from>
                    <xdr:col>32</xdr:col>
                    <xdr:colOff>0</xdr:colOff>
                    <xdr:row>14</xdr:row>
                    <xdr:rowOff>180975</xdr:rowOff>
                  </from>
                  <to>
                    <xdr:col>35</xdr:col>
                    <xdr:colOff>438150</xdr:colOff>
                    <xdr:row>14</xdr:row>
                    <xdr:rowOff>438150</xdr:rowOff>
                  </to>
                </anchor>
              </controlPr>
            </control>
          </mc:Choice>
        </mc:AlternateContent>
        <mc:AlternateContent xmlns:mc="http://schemas.openxmlformats.org/markup-compatibility/2006">
          <mc:Choice Requires="x14">
            <control shapeId="1069" r:id="rId9" name="Option Button 45">
              <controlPr locked="0" defaultSize="0" autoFill="0" autoLine="0" autoPict="0" altText="はい">
                <anchor moveWithCells="1">
                  <from>
                    <xdr:col>32</xdr:col>
                    <xdr:colOff>9525</xdr:colOff>
                    <xdr:row>18</xdr:row>
                    <xdr:rowOff>190500</xdr:rowOff>
                  </from>
                  <to>
                    <xdr:col>33</xdr:col>
                    <xdr:colOff>285750</xdr:colOff>
                    <xdr:row>18</xdr:row>
                    <xdr:rowOff>381000</xdr:rowOff>
                  </to>
                </anchor>
              </controlPr>
            </control>
          </mc:Choice>
        </mc:AlternateContent>
        <mc:AlternateContent xmlns:mc="http://schemas.openxmlformats.org/markup-compatibility/2006">
          <mc:Choice Requires="x14">
            <control shapeId="1070" r:id="rId10" name="Option Button 46">
              <controlPr locked="0" defaultSize="0" autoFill="0" autoLine="0" autoPict="0" altText="はい">
                <anchor moveWithCells="1">
                  <from>
                    <xdr:col>33</xdr:col>
                    <xdr:colOff>314325</xdr:colOff>
                    <xdr:row>18</xdr:row>
                    <xdr:rowOff>200025</xdr:rowOff>
                  </from>
                  <to>
                    <xdr:col>35</xdr:col>
                    <xdr:colOff>352425</xdr:colOff>
                    <xdr:row>18</xdr:row>
                    <xdr:rowOff>390525</xdr:rowOff>
                  </to>
                </anchor>
              </controlPr>
            </control>
          </mc:Choice>
        </mc:AlternateContent>
        <mc:AlternateContent xmlns:mc="http://schemas.openxmlformats.org/markup-compatibility/2006">
          <mc:Choice Requires="x14">
            <control shapeId="1071" r:id="rId11" name="Group Box 47">
              <controlPr defaultSize="0" print="0" autoFill="0" autoPict="0">
                <anchor moveWithCells="1">
                  <from>
                    <xdr:col>32</xdr:col>
                    <xdr:colOff>0</xdr:colOff>
                    <xdr:row>18</xdr:row>
                    <xdr:rowOff>133350</xdr:rowOff>
                  </from>
                  <to>
                    <xdr:col>35</xdr:col>
                    <xdr:colOff>447675</xdr:colOff>
                    <xdr:row>18</xdr:row>
                    <xdr:rowOff>476250</xdr:rowOff>
                  </to>
                </anchor>
              </controlPr>
            </control>
          </mc:Choice>
        </mc:AlternateContent>
        <mc:AlternateContent xmlns:mc="http://schemas.openxmlformats.org/markup-compatibility/2006">
          <mc:Choice Requires="x14">
            <control shapeId="1072" r:id="rId12" name="Option Button 48">
              <controlPr locked="0" defaultSize="0" autoFill="0" autoLine="0" autoPict="0" altText="はい">
                <anchor moveWithCells="1">
                  <from>
                    <xdr:col>32</xdr:col>
                    <xdr:colOff>0</xdr:colOff>
                    <xdr:row>15</xdr:row>
                    <xdr:rowOff>190500</xdr:rowOff>
                  </from>
                  <to>
                    <xdr:col>33</xdr:col>
                    <xdr:colOff>295275</xdr:colOff>
                    <xdr:row>15</xdr:row>
                    <xdr:rowOff>390525</xdr:rowOff>
                  </to>
                </anchor>
              </controlPr>
            </control>
          </mc:Choice>
        </mc:AlternateContent>
        <mc:AlternateContent xmlns:mc="http://schemas.openxmlformats.org/markup-compatibility/2006">
          <mc:Choice Requires="x14">
            <control shapeId="1073" r:id="rId13" name="Option Button 49">
              <controlPr locked="0" defaultSize="0" autoFill="0" autoLine="0" autoPict="0" altText="はい">
                <anchor moveWithCells="1">
                  <from>
                    <xdr:col>33</xdr:col>
                    <xdr:colOff>314325</xdr:colOff>
                    <xdr:row>15</xdr:row>
                    <xdr:rowOff>180975</xdr:rowOff>
                  </from>
                  <to>
                    <xdr:col>35</xdr:col>
                    <xdr:colOff>333375</xdr:colOff>
                    <xdr:row>15</xdr:row>
                    <xdr:rowOff>390525</xdr:rowOff>
                  </to>
                </anchor>
              </controlPr>
            </control>
          </mc:Choice>
        </mc:AlternateContent>
        <mc:AlternateContent xmlns:mc="http://schemas.openxmlformats.org/markup-compatibility/2006">
          <mc:Choice Requires="x14">
            <control shapeId="1074" r:id="rId14" name="Group Box 50">
              <controlPr defaultSize="0" print="0" autoFill="0" autoPict="0">
                <anchor moveWithCells="1">
                  <from>
                    <xdr:col>32</xdr:col>
                    <xdr:colOff>0</xdr:colOff>
                    <xdr:row>15</xdr:row>
                    <xdr:rowOff>123825</xdr:rowOff>
                  </from>
                  <to>
                    <xdr:col>35</xdr:col>
                    <xdr:colOff>428625</xdr:colOff>
                    <xdr:row>15</xdr:row>
                    <xdr:rowOff>466725</xdr:rowOff>
                  </to>
                </anchor>
              </controlPr>
            </control>
          </mc:Choice>
        </mc:AlternateContent>
        <mc:AlternateContent xmlns:mc="http://schemas.openxmlformats.org/markup-compatibility/2006">
          <mc:Choice Requires="x14">
            <control shapeId="1075" r:id="rId15" name="Group Box 51">
              <controlPr defaultSize="0" print="0" autoFill="0" autoPict="0">
                <anchor moveWithCells="1">
                  <from>
                    <xdr:col>32</xdr:col>
                    <xdr:colOff>0</xdr:colOff>
                    <xdr:row>9</xdr:row>
                    <xdr:rowOff>285750</xdr:rowOff>
                  </from>
                  <to>
                    <xdr:col>35</xdr:col>
                    <xdr:colOff>457200</xdr:colOff>
                    <xdr:row>9</xdr:row>
                    <xdr:rowOff>638175</xdr:rowOff>
                  </to>
                </anchor>
              </controlPr>
            </control>
          </mc:Choice>
        </mc:AlternateContent>
        <mc:AlternateContent xmlns:mc="http://schemas.openxmlformats.org/markup-compatibility/2006">
          <mc:Choice Requires="x14">
            <control shapeId="1076" r:id="rId16" name="Option Button 52">
              <controlPr locked="0" defaultSize="0" autoFill="0" autoLine="0" autoPict="0" altText="はい">
                <anchor moveWithCells="1">
                  <from>
                    <xdr:col>32</xdr:col>
                    <xdr:colOff>9525</xdr:colOff>
                    <xdr:row>9</xdr:row>
                    <xdr:rowOff>342900</xdr:rowOff>
                  </from>
                  <to>
                    <xdr:col>33</xdr:col>
                    <xdr:colOff>228600</xdr:colOff>
                    <xdr:row>9</xdr:row>
                    <xdr:rowOff>552450</xdr:rowOff>
                  </to>
                </anchor>
              </controlPr>
            </control>
          </mc:Choice>
        </mc:AlternateContent>
        <mc:AlternateContent xmlns:mc="http://schemas.openxmlformats.org/markup-compatibility/2006">
          <mc:Choice Requires="x14">
            <control shapeId="1077" r:id="rId17" name="Option Button 53">
              <controlPr locked="0" defaultSize="0" autoFill="0" autoLine="0" autoPict="0" altText="はい">
                <anchor moveWithCells="1">
                  <from>
                    <xdr:col>33</xdr:col>
                    <xdr:colOff>304800</xdr:colOff>
                    <xdr:row>9</xdr:row>
                    <xdr:rowOff>352425</xdr:rowOff>
                  </from>
                  <to>
                    <xdr:col>35</xdr:col>
                    <xdr:colOff>266700</xdr:colOff>
                    <xdr:row>9</xdr:row>
                    <xdr:rowOff>552450</xdr:rowOff>
                  </to>
                </anchor>
              </controlPr>
            </control>
          </mc:Choice>
        </mc:AlternateContent>
        <mc:AlternateContent xmlns:mc="http://schemas.openxmlformats.org/markup-compatibility/2006">
          <mc:Choice Requires="x14">
            <control shapeId="1078" r:id="rId18" name="Option Button 54">
              <controlPr locked="0" defaultSize="0" autoFill="0" autoLine="0" autoPict="0" altText="はい">
                <anchor moveWithCells="1">
                  <from>
                    <xdr:col>32</xdr:col>
                    <xdr:colOff>9525</xdr:colOff>
                    <xdr:row>10</xdr:row>
                    <xdr:rowOff>200025</xdr:rowOff>
                  </from>
                  <to>
                    <xdr:col>33</xdr:col>
                    <xdr:colOff>209550</xdr:colOff>
                    <xdr:row>10</xdr:row>
                    <xdr:rowOff>381000</xdr:rowOff>
                  </to>
                </anchor>
              </controlPr>
            </control>
          </mc:Choice>
        </mc:AlternateContent>
        <mc:AlternateContent xmlns:mc="http://schemas.openxmlformats.org/markup-compatibility/2006">
          <mc:Choice Requires="x14">
            <control shapeId="1079" r:id="rId19" name="Option Button 55">
              <controlPr locked="0" defaultSize="0" autoFill="0" autoLine="0" autoPict="0" altText="はい">
                <anchor moveWithCells="1">
                  <from>
                    <xdr:col>33</xdr:col>
                    <xdr:colOff>314325</xdr:colOff>
                    <xdr:row>10</xdr:row>
                    <xdr:rowOff>171450</xdr:rowOff>
                  </from>
                  <to>
                    <xdr:col>35</xdr:col>
                    <xdr:colOff>295275</xdr:colOff>
                    <xdr:row>10</xdr:row>
                    <xdr:rowOff>381000</xdr:rowOff>
                  </to>
                </anchor>
              </controlPr>
            </control>
          </mc:Choice>
        </mc:AlternateContent>
        <mc:AlternateContent xmlns:mc="http://schemas.openxmlformats.org/markup-compatibility/2006">
          <mc:Choice Requires="x14">
            <control shapeId="1080" r:id="rId20" name="Group Box 56">
              <controlPr defaultSize="0" print="0" autoFill="0" autoPict="0">
                <anchor moveWithCells="1">
                  <from>
                    <xdr:col>32</xdr:col>
                    <xdr:colOff>9525</xdr:colOff>
                    <xdr:row>10</xdr:row>
                    <xdr:rowOff>133350</xdr:rowOff>
                  </from>
                  <to>
                    <xdr:col>35</xdr:col>
                    <xdr:colOff>447675</xdr:colOff>
                    <xdr:row>10</xdr:row>
                    <xdr:rowOff>447675</xdr:rowOff>
                  </to>
                </anchor>
              </controlPr>
            </control>
          </mc:Choice>
        </mc:AlternateContent>
        <mc:AlternateContent xmlns:mc="http://schemas.openxmlformats.org/markup-compatibility/2006">
          <mc:Choice Requires="x14">
            <control shapeId="1081" r:id="rId21" name="Option Button 57">
              <controlPr locked="0" defaultSize="0" autoFill="0" autoLine="0" autoPict="0" altText="はい">
                <anchor moveWithCells="1">
                  <from>
                    <xdr:col>32</xdr:col>
                    <xdr:colOff>19050</xdr:colOff>
                    <xdr:row>5</xdr:row>
                    <xdr:rowOff>190500</xdr:rowOff>
                  </from>
                  <to>
                    <xdr:col>35</xdr:col>
                    <xdr:colOff>38100</xdr:colOff>
                    <xdr:row>5</xdr:row>
                    <xdr:rowOff>390525</xdr:rowOff>
                  </to>
                </anchor>
              </controlPr>
            </control>
          </mc:Choice>
        </mc:AlternateContent>
        <mc:AlternateContent xmlns:mc="http://schemas.openxmlformats.org/markup-compatibility/2006">
          <mc:Choice Requires="x14">
            <control shapeId="1082" r:id="rId22" name="Group Box 58">
              <controlPr defaultSize="0" print="0" autoFill="0" autoPict="0">
                <anchor moveWithCells="1">
                  <from>
                    <xdr:col>32</xdr:col>
                    <xdr:colOff>0</xdr:colOff>
                    <xdr:row>5</xdr:row>
                    <xdr:rowOff>152400</xdr:rowOff>
                  </from>
                  <to>
                    <xdr:col>35</xdr:col>
                    <xdr:colOff>409575</xdr:colOff>
                    <xdr:row>5</xdr:row>
                    <xdr:rowOff>419100</xdr:rowOff>
                  </to>
                </anchor>
              </controlPr>
            </control>
          </mc:Choice>
        </mc:AlternateContent>
        <mc:AlternateContent xmlns:mc="http://schemas.openxmlformats.org/markup-compatibility/2006">
          <mc:Choice Requires="x14">
            <control shapeId="1084" r:id="rId23" name="Group Box 60">
              <controlPr defaultSize="0" print="0" autoFill="0" autoPict="0">
                <anchor moveWithCells="1">
                  <from>
                    <xdr:col>32</xdr:col>
                    <xdr:colOff>9525</xdr:colOff>
                    <xdr:row>8</xdr:row>
                    <xdr:rowOff>123825</xdr:rowOff>
                  </from>
                  <to>
                    <xdr:col>35</xdr:col>
                    <xdr:colOff>447675</xdr:colOff>
                    <xdr:row>8</xdr:row>
                    <xdr:rowOff>476250</xdr:rowOff>
                  </to>
                </anchor>
              </controlPr>
            </control>
          </mc:Choice>
        </mc:AlternateContent>
        <mc:AlternateContent xmlns:mc="http://schemas.openxmlformats.org/markup-compatibility/2006">
          <mc:Choice Requires="x14">
            <control shapeId="1085" r:id="rId24" name="Option Button 61">
              <controlPr locked="0" defaultSize="0" autoFill="0" autoLine="0" autoPict="0" altText="はい">
                <anchor moveWithCells="1">
                  <from>
                    <xdr:col>32</xdr:col>
                    <xdr:colOff>19050</xdr:colOff>
                    <xdr:row>11</xdr:row>
                    <xdr:rowOff>180975</xdr:rowOff>
                  </from>
                  <to>
                    <xdr:col>33</xdr:col>
                    <xdr:colOff>228600</xdr:colOff>
                    <xdr:row>11</xdr:row>
                    <xdr:rowOff>371475</xdr:rowOff>
                  </to>
                </anchor>
              </controlPr>
            </control>
          </mc:Choice>
        </mc:AlternateContent>
        <mc:AlternateContent xmlns:mc="http://schemas.openxmlformats.org/markup-compatibility/2006">
          <mc:Choice Requires="x14">
            <control shapeId="1086" r:id="rId25" name="Option Button 62">
              <controlPr locked="0" defaultSize="0" autoFill="0" autoLine="0" autoPict="0" altText="はい">
                <anchor moveWithCells="1">
                  <from>
                    <xdr:col>33</xdr:col>
                    <xdr:colOff>304800</xdr:colOff>
                    <xdr:row>11</xdr:row>
                    <xdr:rowOff>180975</xdr:rowOff>
                  </from>
                  <to>
                    <xdr:col>35</xdr:col>
                    <xdr:colOff>323850</xdr:colOff>
                    <xdr:row>11</xdr:row>
                    <xdr:rowOff>381000</xdr:rowOff>
                  </to>
                </anchor>
              </controlPr>
            </control>
          </mc:Choice>
        </mc:AlternateContent>
        <mc:AlternateContent xmlns:mc="http://schemas.openxmlformats.org/markup-compatibility/2006">
          <mc:Choice Requires="x14">
            <control shapeId="1087" r:id="rId26" name="Group Box 63">
              <controlPr defaultSize="0" print="0" autoFill="0" autoPict="0">
                <anchor moveWithCells="1">
                  <from>
                    <xdr:col>32</xdr:col>
                    <xdr:colOff>0</xdr:colOff>
                    <xdr:row>11</xdr:row>
                    <xdr:rowOff>114300</xdr:rowOff>
                  </from>
                  <to>
                    <xdr:col>35</xdr:col>
                    <xdr:colOff>447675</xdr:colOff>
                    <xdr:row>11</xdr:row>
                    <xdr:rowOff>447675</xdr:rowOff>
                  </to>
                </anchor>
              </controlPr>
            </control>
          </mc:Choice>
        </mc:AlternateContent>
        <mc:AlternateContent xmlns:mc="http://schemas.openxmlformats.org/markup-compatibility/2006">
          <mc:Choice Requires="x14">
            <control shapeId="1088" r:id="rId27" name="Option Button 64">
              <controlPr locked="0" defaultSize="0" autoFill="0" autoLine="0" autoPict="0" altText="はい">
                <anchor moveWithCells="1">
                  <from>
                    <xdr:col>32</xdr:col>
                    <xdr:colOff>19050</xdr:colOff>
                    <xdr:row>12</xdr:row>
                    <xdr:rowOff>180975</xdr:rowOff>
                  </from>
                  <to>
                    <xdr:col>33</xdr:col>
                    <xdr:colOff>238125</xdr:colOff>
                    <xdr:row>12</xdr:row>
                    <xdr:rowOff>371475</xdr:rowOff>
                  </to>
                </anchor>
              </controlPr>
            </control>
          </mc:Choice>
        </mc:AlternateContent>
        <mc:AlternateContent xmlns:mc="http://schemas.openxmlformats.org/markup-compatibility/2006">
          <mc:Choice Requires="x14">
            <control shapeId="1089" r:id="rId28" name="Option Button 65">
              <controlPr locked="0" defaultSize="0" autoFill="0" autoLine="0" autoPict="0" altText="はい">
                <anchor moveWithCells="1">
                  <from>
                    <xdr:col>33</xdr:col>
                    <xdr:colOff>295275</xdr:colOff>
                    <xdr:row>12</xdr:row>
                    <xdr:rowOff>200025</xdr:rowOff>
                  </from>
                  <to>
                    <xdr:col>35</xdr:col>
                    <xdr:colOff>304800</xdr:colOff>
                    <xdr:row>12</xdr:row>
                    <xdr:rowOff>381000</xdr:rowOff>
                  </to>
                </anchor>
              </controlPr>
            </control>
          </mc:Choice>
        </mc:AlternateContent>
        <mc:AlternateContent xmlns:mc="http://schemas.openxmlformats.org/markup-compatibility/2006">
          <mc:Choice Requires="x14">
            <control shapeId="1090" r:id="rId29" name="Group Box 66">
              <controlPr defaultSize="0" print="0" autoFill="0" autoPict="0">
                <anchor moveWithCells="1">
                  <from>
                    <xdr:col>32</xdr:col>
                    <xdr:colOff>0</xdr:colOff>
                    <xdr:row>12</xdr:row>
                    <xdr:rowOff>142875</xdr:rowOff>
                  </from>
                  <to>
                    <xdr:col>35</xdr:col>
                    <xdr:colOff>447675</xdr:colOff>
                    <xdr:row>12</xdr:row>
                    <xdr:rowOff>447675</xdr:rowOff>
                  </to>
                </anchor>
              </controlPr>
            </control>
          </mc:Choice>
        </mc:AlternateContent>
        <mc:AlternateContent xmlns:mc="http://schemas.openxmlformats.org/markup-compatibility/2006">
          <mc:Choice Requires="x14">
            <control shapeId="1092" r:id="rId30" name="Option Button 68">
              <controlPr locked="0" defaultSize="0" autoFill="0" autoLine="0" autoPict="0" altText="はい">
                <anchor moveWithCells="1">
                  <from>
                    <xdr:col>32</xdr:col>
                    <xdr:colOff>19050</xdr:colOff>
                    <xdr:row>16</xdr:row>
                    <xdr:rowOff>171450</xdr:rowOff>
                  </from>
                  <to>
                    <xdr:col>33</xdr:col>
                    <xdr:colOff>238125</xdr:colOff>
                    <xdr:row>16</xdr:row>
                    <xdr:rowOff>381000</xdr:rowOff>
                  </to>
                </anchor>
              </controlPr>
            </control>
          </mc:Choice>
        </mc:AlternateContent>
        <mc:AlternateContent xmlns:mc="http://schemas.openxmlformats.org/markup-compatibility/2006">
          <mc:Choice Requires="x14">
            <control shapeId="1093" r:id="rId31" name="Option Button 69">
              <controlPr locked="0" defaultSize="0" autoFill="0" autoLine="0" autoPict="0" altText="はい">
                <anchor moveWithCells="1">
                  <from>
                    <xdr:col>33</xdr:col>
                    <xdr:colOff>314325</xdr:colOff>
                    <xdr:row>16</xdr:row>
                    <xdr:rowOff>190500</xdr:rowOff>
                  </from>
                  <to>
                    <xdr:col>35</xdr:col>
                    <xdr:colOff>323850</xdr:colOff>
                    <xdr:row>16</xdr:row>
                    <xdr:rowOff>371475</xdr:rowOff>
                  </to>
                </anchor>
              </controlPr>
            </control>
          </mc:Choice>
        </mc:AlternateContent>
        <mc:AlternateContent xmlns:mc="http://schemas.openxmlformats.org/markup-compatibility/2006">
          <mc:Choice Requires="x14">
            <control shapeId="1094" r:id="rId32" name="Group Box 70">
              <controlPr defaultSize="0" print="0" autoFill="0" autoPict="0">
                <anchor moveWithCells="1">
                  <from>
                    <xdr:col>32</xdr:col>
                    <xdr:colOff>0</xdr:colOff>
                    <xdr:row>16</xdr:row>
                    <xdr:rowOff>142875</xdr:rowOff>
                  </from>
                  <to>
                    <xdr:col>35</xdr:col>
                    <xdr:colOff>438150</xdr:colOff>
                    <xdr:row>16</xdr:row>
                    <xdr:rowOff>438150</xdr:rowOff>
                  </to>
                </anchor>
              </controlPr>
            </control>
          </mc:Choice>
        </mc:AlternateContent>
        <mc:AlternateContent xmlns:mc="http://schemas.openxmlformats.org/markup-compatibility/2006">
          <mc:Choice Requires="x14">
            <control shapeId="1095" r:id="rId33" name="Option Button 71">
              <controlPr locked="0" defaultSize="0" autoFill="0" autoLine="0" autoPict="0" altText="はい">
                <anchor moveWithCells="1">
                  <from>
                    <xdr:col>32</xdr:col>
                    <xdr:colOff>28575</xdr:colOff>
                    <xdr:row>13</xdr:row>
                    <xdr:rowOff>190500</xdr:rowOff>
                  </from>
                  <to>
                    <xdr:col>33</xdr:col>
                    <xdr:colOff>228600</xdr:colOff>
                    <xdr:row>13</xdr:row>
                    <xdr:rowOff>381000</xdr:rowOff>
                  </to>
                </anchor>
              </controlPr>
            </control>
          </mc:Choice>
        </mc:AlternateContent>
        <mc:AlternateContent xmlns:mc="http://schemas.openxmlformats.org/markup-compatibility/2006">
          <mc:Choice Requires="x14">
            <control shapeId="1096" r:id="rId34" name="Option Button 72">
              <controlPr locked="0" defaultSize="0" autoFill="0" autoLine="0" autoPict="0" altText="はい">
                <anchor moveWithCells="1">
                  <from>
                    <xdr:col>33</xdr:col>
                    <xdr:colOff>304800</xdr:colOff>
                    <xdr:row>13</xdr:row>
                    <xdr:rowOff>180975</xdr:rowOff>
                  </from>
                  <to>
                    <xdr:col>35</xdr:col>
                    <xdr:colOff>276225</xdr:colOff>
                    <xdr:row>13</xdr:row>
                    <xdr:rowOff>390525</xdr:rowOff>
                  </to>
                </anchor>
              </controlPr>
            </control>
          </mc:Choice>
        </mc:AlternateContent>
        <mc:AlternateContent xmlns:mc="http://schemas.openxmlformats.org/markup-compatibility/2006">
          <mc:Choice Requires="x14">
            <control shapeId="1097" r:id="rId35" name="Group Box 73">
              <controlPr defaultSize="0" print="0" autoFill="0" autoPict="0">
                <anchor moveWithCells="1">
                  <from>
                    <xdr:col>32</xdr:col>
                    <xdr:colOff>0</xdr:colOff>
                    <xdr:row>13</xdr:row>
                    <xdr:rowOff>142875</xdr:rowOff>
                  </from>
                  <to>
                    <xdr:col>35</xdr:col>
                    <xdr:colOff>447675</xdr:colOff>
                    <xdr:row>13</xdr:row>
                    <xdr:rowOff>466725</xdr:rowOff>
                  </to>
                </anchor>
              </controlPr>
            </control>
          </mc:Choice>
        </mc:AlternateContent>
        <mc:AlternateContent xmlns:mc="http://schemas.openxmlformats.org/markup-compatibility/2006">
          <mc:Choice Requires="x14">
            <control shapeId="1098" r:id="rId36" name="Option Button 74">
              <controlPr locked="0" defaultSize="0" autoFill="0" autoLine="0" autoPict="0" altText="はい">
                <anchor moveWithCells="1">
                  <from>
                    <xdr:col>32</xdr:col>
                    <xdr:colOff>9525</xdr:colOff>
                    <xdr:row>7</xdr:row>
                    <xdr:rowOff>190500</xdr:rowOff>
                  </from>
                  <to>
                    <xdr:col>33</xdr:col>
                    <xdr:colOff>266700</xdr:colOff>
                    <xdr:row>7</xdr:row>
                    <xdr:rowOff>390525</xdr:rowOff>
                  </to>
                </anchor>
              </controlPr>
            </control>
          </mc:Choice>
        </mc:AlternateContent>
        <mc:AlternateContent xmlns:mc="http://schemas.openxmlformats.org/markup-compatibility/2006">
          <mc:Choice Requires="x14">
            <control shapeId="1099" r:id="rId37" name="Group Box 75">
              <controlPr defaultSize="0" print="0" autoFill="0" autoPict="0">
                <anchor moveWithCells="1">
                  <from>
                    <xdr:col>32</xdr:col>
                    <xdr:colOff>0</xdr:colOff>
                    <xdr:row>7</xdr:row>
                    <xdr:rowOff>133350</xdr:rowOff>
                  </from>
                  <to>
                    <xdr:col>35</xdr:col>
                    <xdr:colOff>438150</xdr:colOff>
                    <xdr:row>7</xdr:row>
                    <xdr:rowOff>485775</xdr:rowOff>
                  </to>
                </anchor>
              </controlPr>
            </control>
          </mc:Choice>
        </mc:AlternateContent>
        <mc:AlternateContent xmlns:mc="http://schemas.openxmlformats.org/markup-compatibility/2006">
          <mc:Choice Requires="x14">
            <control shapeId="1100" r:id="rId38" name="Option Button 76">
              <controlPr locked="0" defaultSize="0" autoFill="0" autoLine="0" autoPict="0" altText="はい">
                <anchor moveWithCells="1">
                  <from>
                    <xdr:col>33</xdr:col>
                    <xdr:colOff>304800</xdr:colOff>
                    <xdr:row>7</xdr:row>
                    <xdr:rowOff>190500</xdr:rowOff>
                  </from>
                  <to>
                    <xdr:col>35</xdr:col>
                    <xdr:colOff>285750</xdr:colOff>
                    <xdr:row>7</xdr:row>
                    <xdr:rowOff>390525</xdr:rowOff>
                  </to>
                </anchor>
              </controlPr>
            </control>
          </mc:Choice>
        </mc:AlternateContent>
        <mc:AlternateContent xmlns:mc="http://schemas.openxmlformats.org/markup-compatibility/2006">
          <mc:Choice Requires="x14">
            <control shapeId="1101" r:id="rId39" name="Group Box 77">
              <controlPr defaultSize="0" print="0" autoFill="0" autoPict="0">
                <anchor moveWithCells="1">
                  <from>
                    <xdr:col>32</xdr:col>
                    <xdr:colOff>0</xdr:colOff>
                    <xdr:row>6</xdr:row>
                    <xdr:rowOff>142875</xdr:rowOff>
                  </from>
                  <to>
                    <xdr:col>35</xdr:col>
                    <xdr:colOff>428625</xdr:colOff>
                    <xdr:row>6</xdr:row>
                    <xdr:rowOff>485775</xdr:rowOff>
                  </to>
                </anchor>
              </controlPr>
            </control>
          </mc:Choice>
        </mc:AlternateContent>
        <mc:AlternateContent xmlns:mc="http://schemas.openxmlformats.org/markup-compatibility/2006">
          <mc:Choice Requires="x14">
            <control shapeId="1102" r:id="rId40" name="Option Button 78">
              <controlPr locked="0" defaultSize="0" autoFill="0" autoLine="0" autoPict="0" altText="はい">
                <anchor moveWithCells="1">
                  <from>
                    <xdr:col>32</xdr:col>
                    <xdr:colOff>19050</xdr:colOff>
                    <xdr:row>6</xdr:row>
                    <xdr:rowOff>200025</xdr:rowOff>
                  </from>
                  <to>
                    <xdr:col>33</xdr:col>
                    <xdr:colOff>238125</xdr:colOff>
                    <xdr:row>6</xdr:row>
                    <xdr:rowOff>390525</xdr:rowOff>
                  </to>
                </anchor>
              </controlPr>
            </control>
          </mc:Choice>
        </mc:AlternateContent>
        <mc:AlternateContent xmlns:mc="http://schemas.openxmlformats.org/markup-compatibility/2006">
          <mc:Choice Requires="x14">
            <control shapeId="1103" r:id="rId41" name="Option Button 79">
              <controlPr locked="0" defaultSize="0" autoFill="0" autoLine="0" autoPict="0" altText="はい">
                <anchor moveWithCells="1">
                  <from>
                    <xdr:col>33</xdr:col>
                    <xdr:colOff>314325</xdr:colOff>
                    <xdr:row>6</xdr:row>
                    <xdr:rowOff>200025</xdr:rowOff>
                  </from>
                  <to>
                    <xdr:col>35</xdr:col>
                    <xdr:colOff>323850</xdr:colOff>
                    <xdr:row>6</xdr:row>
                    <xdr:rowOff>400050</xdr:rowOff>
                  </to>
                </anchor>
              </controlPr>
            </control>
          </mc:Choice>
        </mc:AlternateContent>
        <mc:AlternateContent xmlns:mc="http://schemas.openxmlformats.org/markup-compatibility/2006">
          <mc:Choice Requires="x14">
            <control shapeId="1104" r:id="rId42" name="Option Button 80">
              <controlPr locked="0" defaultSize="0" autoFill="0" autoLine="0" autoPict="0" altText="はい">
                <anchor moveWithCells="1">
                  <from>
                    <xdr:col>32</xdr:col>
                    <xdr:colOff>9525</xdr:colOff>
                    <xdr:row>17</xdr:row>
                    <xdr:rowOff>180975</xdr:rowOff>
                  </from>
                  <to>
                    <xdr:col>33</xdr:col>
                    <xdr:colOff>285750</xdr:colOff>
                    <xdr:row>17</xdr:row>
                    <xdr:rowOff>381000</xdr:rowOff>
                  </to>
                </anchor>
              </controlPr>
            </control>
          </mc:Choice>
        </mc:AlternateContent>
        <mc:AlternateContent xmlns:mc="http://schemas.openxmlformats.org/markup-compatibility/2006">
          <mc:Choice Requires="x14">
            <control shapeId="1105" r:id="rId43" name="Option Button 81">
              <controlPr locked="0" defaultSize="0" autoFill="0" autoLine="0" autoPict="0" altText="はい">
                <anchor moveWithCells="1">
                  <from>
                    <xdr:col>33</xdr:col>
                    <xdr:colOff>314325</xdr:colOff>
                    <xdr:row>17</xdr:row>
                    <xdr:rowOff>180975</xdr:rowOff>
                  </from>
                  <to>
                    <xdr:col>35</xdr:col>
                    <xdr:colOff>323850</xdr:colOff>
                    <xdr:row>17</xdr:row>
                    <xdr:rowOff>390525</xdr:rowOff>
                  </to>
                </anchor>
              </controlPr>
            </control>
          </mc:Choice>
        </mc:AlternateContent>
        <mc:AlternateContent xmlns:mc="http://schemas.openxmlformats.org/markup-compatibility/2006">
          <mc:Choice Requires="x14">
            <control shapeId="1106" r:id="rId44" name="Group Box 82">
              <controlPr defaultSize="0" print="0" autoFill="0" autoPict="0">
                <anchor moveWithCells="1">
                  <from>
                    <xdr:col>32</xdr:col>
                    <xdr:colOff>0</xdr:colOff>
                    <xdr:row>17</xdr:row>
                    <xdr:rowOff>133350</xdr:rowOff>
                  </from>
                  <to>
                    <xdr:col>35</xdr:col>
                    <xdr:colOff>438150</xdr:colOff>
                    <xdr:row>17</xdr:row>
                    <xdr:rowOff>466725</xdr:rowOff>
                  </to>
                </anchor>
              </controlPr>
            </control>
          </mc:Choice>
        </mc:AlternateContent>
        <mc:AlternateContent xmlns:mc="http://schemas.openxmlformats.org/markup-compatibility/2006">
          <mc:Choice Requires="x14">
            <control shapeId="1107" r:id="rId45" name="Option Button 83">
              <controlPr defaultSize="0" autoFill="0" autoLine="0" autoPict="0">
                <anchor moveWithCells="1">
                  <from>
                    <xdr:col>32</xdr:col>
                    <xdr:colOff>28575</xdr:colOff>
                    <xdr:row>8</xdr:row>
                    <xdr:rowOff>180975</xdr:rowOff>
                  </from>
                  <to>
                    <xdr:col>33</xdr:col>
                    <xdr:colOff>238125</xdr:colOff>
                    <xdr:row>8</xdr:row>
                    <xdr:rowOff>409575</xdr:rowOff>
                  </to>
                </anchor>
              </controlPr>
            </control>
          </mc:Choice>
        </mc:AlternateContent>
        <mc:AlternateContent xmlns:mc="http://schemas.openxmlformats.org/markup-compatibility/2006">
          <mc:Choice Requires="x14">
            <control shapeId="1108" r:id="rId46" name="Option Button 84">
              <controlPr defaultSize="0" autoFill="0" autoLine="0" autoPict="0">
                <anchor moveWithCells="1">
                  <from>
                    <xdr:col>33</xdr:col>
                    <xdr:colOff>323850</xdr:colOff>
                    <xdr:row>8</xdr:row>
                    <xdr:rowOff>161925</xdr:rowOff>
                  </from>
                  <to>
                    <xdr:col>35</xdr:col>
                    <xdr:colOff>295275</xdr:colOff>
                    <xdr:row>8</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3"/>
  <sheetViews>
    <sheetView showGridLines="0" zoomScale="80" zoomScaleNormal="80" zoomScaleSheetLayoutView="90" zoomScalePageLayoutView="70" workbookViewId="0"/>
  </sheetViews>
  <sheetFormatPr defaultRowHeight="13.5"/>
  <cols>
    <col min="1" max="1" width="2.25" style="333" customWidth="1"/>
    <col min="2" max="2" width="2.75" style="371" customWidth="1"/>
    <col min="3" max="3" width="9" style="333"/>
    <col min="4" max="4" width="9.125" style="333" customWidth="1"/>
    <col min="5" max="5" width="5.25" style="376" customWidth="1"/>
    <col min="6" max="6" width="4.75" style="377" customWidth="1"/>
    <col min="7" max="7" width="6" style="333" customWidth="1"/>
    <col min="8" max="8" width="13" style="333" customWidth="1"/>
    <col min="9" max="9" width="5.625" style="333" customWidth="1"/>
    <col min="10" max="10" width="4.625" style="333" customWidth="1"/>
    <col min="11" max="11" width="1.875" style="386" customWidth="1"/>
    <col min="12" max="12" width="2.875" style="371" customWidth="1"/>
    <col min="13" max="13" width="9" style="333"/>
    <col min="14" max="14" width="9.125" style="333" customWidth="1"/>
    <col min="15" max="15" width="5.125" style="333" customWidth="1"/>
    <col min="16" max="16" width="4.75" style="333" customWidth="1"/>
    <col min="17" max="17" width="10" style="333" customWidth="1"/>
    <col min="18" max="18" width="11.5" style="333" customWidth="1"/>
    <col min="19" max="19" width="7" style="333" customWidth="1"/>
    <col min="20" max="20" width="2.625" style="333" customWidth="1"/>
    <col min="21" max="16384" width="9" style="333"/>
  </cols>
  <sheetData>
    <row r="1" spans="1:20" s="329" customFormat="1" ht="16.5" customHeight="1" thickBot="1">
      <c r="A1" s="327"/>
      <c r="B1" s="767"/>
      <c r="C1" s="767"/>
      <c r="D1" s="767"/>
      <c r="E1" s="328"/>
      <c r="F1" s="328"/>
      <c r="G1" s="328"/>
      <c r="H1" s="328"/>
      <c r="I1" s="328"/>
      <c r="J1" s="328"/>
      <c r="K1" s="328"/>
      <c r="L1" s="328"/>
      <c r="M1" s="328"/>
      <c r="N1" s="328"/>
      <c r="O1" s="328"/>
      <c r="P1" s="328"/>
      <c r="Q1" s="328"/>
      <c r="R1" s="328"/>
      <c r="S1" s="328"/>
    </row>
    <row r="2" spans="1:20" ht="14.25" thickBot="1">
      <c r="A2" s="330"/>
      <c r="B2" s="768" t="s">
        <v>3</v>
      </c>
      <c r="C2" s="769"/>
      <c r="D2" s="770"/>
      <c r="E2" s="771" t="s">
        <v>4</v>
      </c>
      <c r="F2" s="769"/>
      <c r="G2" s="769"/>
      <c r="H2" s="769"/>
      <c r="I2" s="769"/>
      <c r="J2" s="772"/>
      <c r="K2" s="331"/>
      <c r="L2" s="768" t="s">
        <v>3</v>
      </c>
      <c r="M2" s="769"/>
      <c r="N2" s="770"/>
      <c r="O2" s="771" t="s">
        <v>4</v>
      </c>
      <c r="P2" s="769"/>
      <c r="Q2" s="769"/>
      <c r="R2" s="769"/>
      <c r="S2" s="772"/>
      <c r="T2" s="332"/>
    </row>
    <row r="3" spans="1:20" ht="15" thickTop="1">
      <c r="A3" s="330"/>
      <c r="B3" s="773" t="s">
        <v>496</v>
      </c>
      <c r="C3" s="775" t="s">
        <v>6</v>
      </c>
      <c r="D3" s="776"/>
      <c r="E3" s="334" t="s">
        <v>497</v>
      </c>
      <c r="F3" s="779" t="s">
        <v>8</v>
      </c>
      <c r="G3" s="780"/>
      <c r="H3" s="780"/>
      <c r="I3" s="780"/>
      <c r="J3" s="781"/>
      <c r="K3" s="335"/>
      <c r="L3" s="773" t="s">
        <v>110</v>
      </c>
      <c r="M3" s="784" t="s">
        <v>111</v>
      </c>
      <c r="N3" s="776"/>
      <c r="O3" s="336" t="s">
        <v>498</v>
      </c>
      <c r="P3" s="779" t="s">
        <v>113</v>
      </c>
      <c r="Q3" s="787"/>
      <c r="R3" s="787"/>
      <c r="S3" s="788"/>
      <c r="T3" s="332"/>
    </row>
    <row r="4" spans="1:20" ht="14.25">
      <c r="A4" s="330"/>
      <c r="B4" s="774"/>
      <c r="C4" s="777"/>
      <c r="D4" s="778"/>
      <c r="E4" s="337" t="s">
        <v>499</v>
      </c>
      <c r="F4" s="789" t="s">
        <v>11</v>
      </c>
      <c r="G4" s="790"/>
      <c r="H4" s="790"/>
      <c r="I4" s="790"/>
      <c r="J4" s="791"/>
      <c r="K4" s="335"/>
      <c r="L4" s="782"/>
      <c r="M4" s="785"/>
      <c r="N4" s="786"/>
      <c r="O4" s="338" t="s">
        <v>500</v>
      </c>
      <c r="P4" s="792" t="s">
        <v>115</v>
      </c>
      <c r="Q4" s="793"/>
      <c r="R4" s="793"/>
      <c r="S4" s="794"/>
      <c r="T4" s="332"/>
    </row>
    <row r="5" spans="1:20" ht="14.25">
      <c r="A5" s="330"/>
      <c r="B5" s="795" t="s">
        <v>501</v>
      </c>
      <c r="C5" s="796" t="s">
        <v>13</v>
      </c>
      <c r="D5" s="797"/>
      <c r="E5" s="339" t="s">
        <v>502</v>
      </c>
      <c r="F5" s="798" t="s">
        <v>503</v>
      </c>
      <c r="G5" s="799"/>
      <c r="H5" s="799"/>
      <c r="I5" s="799"/>
      <c r="J5" s="800"/>
      <c r="K5" s="335"/>
      <c r="L5" s="782"/>
      <c r="M5" s="785"/>
      <c r="N5" s="786"/>
      <c r="O5" s="338" t="s">
        <v>116</v>
      </c>
      <c r="P5" s="792" t="s">
        <v>117</v>
      </c>
      <c r="Q5" s="793"/>
      <c r="R5" s="793"/>
      <c r="S5" s="794"/>
      <c r="T5" s="332"/>
    </row>
    <row r="6" spans="1:20" ht="14.25">
      <c r="A6" s="330"/>
      <c r="B6" s="783"/>
      <c r="C6" s="777"/>
      <c r="D6" s="778"/>
      <c r="E6" s="337" t="s">
        <v>504</v>
      </c>
      <c r="F6" s="789" t="s">
        <v>16</v>
      </c>
      <c r="G6" s="790"/>
      <c r="H6" s="790"/>
      <c r="I6" s="790"/>
      <c r="J6" s="791"/>
      <c r="K6" s="335"/>
      <c r="L6" s="782"/>
      <c r="M6" s="785"/>
      <c r="N6" s="786"/>
      <c r="O6" s="338" t="s">
        <v>118</v>
      </c>
      <c r="P6" s="792" t="s">
        <v>119</v>
      </c>
      <c r="Q6" s="793"/>
      <c r="R6" s="793"/>
      <c r="S6" s="794"/>
      <c r="T6" s="332"/>
    </row>
    <row r="7" spans="1:20" ht="14.25">
      <c r="A7" s="330"/>
      <c r="B7" s="340" t="s">
        <v>505</v>
      </c>
      <c r="C7" s="801" t="s">
        <v>18</v>
      </c>
      <c r="D7" s="802"/>
      <c r="E7" s="341" t="s">
        <v>506</v>
      </c>
      <c r="F7" s="801" t="s">
        <v>18</v>
      </c>
      <c r="G7" s="803"/>
      <c r="H7" s="803"/>
      <c r="I7" s="803"/>
      <c r="J7" s="804"/>
      <c r="K7" s="335"/>
      <c r="L7" s="782"/>
      <c r="M7" s="785"/>
      <c r="N7" s="786"/>
      <c r="O7" s="338" t="s">
        <v>120</v>
      </c>
      <c r="P7" s="792" t="s">
        <v>121</v>
      </c>
      <c r="Q7" s="805"/>
      <c r="R7" s="805"/>
      <c r="S7" s="806"/>
      <c r="T7" s="332"/>
    </row>
    <row r="8" spans="1:20" ht="14.25">
      <c r="A8" s="330"/>
      <c r="B8" s="795" t="s">
        <v>507</v>
      </c>
      <c r="C8" s="796" t="s">
        <v>21</v>
      </c>
      <c r="D8" s="797"/>
      <c r="E8" s="342" t="s">
        <v>508</v>
      </c>
      <c r="F8" s="798" t="s">
        <v>23</v>
      </c>
      <c r="G8" s="807"/>
      <c r="H8" s="807"/>
      <c r="I8" s="807"/>
      <c r="J8" s="808"/>
      <c r="K8" s="335"/>
      <c r="L8" s="782"/>
      <c r="M8" s="785"/>
      <c r="N8" s="786"/>
      <c r="O8" s="338" t="s">
        <v>122</v>
      </c>
      <c r="P8" s="792" t="s">
        <v>123</v>
      </c>
      <c r="Q8" s="805"/>
      <c r="R8" s="805"/>
      <c r="S8" s="806"/>
      <c r="T8" s="332"/>
    </row>
    <row r="9" spans="1:20" ht="14.25">
      <c r="A9" s="330"/>
      <c r="B9" s="782"/>
      <c r="C9" s="785"/>
      <c r="D9" s="786"/>
      <c r="E9" s="338" t="s">
        <v>509</v>
      </c>
      <c r="F9" s="792" t="s">
        <v>25</v>
      </c>
      <c r="G9" s="809"/>
      <c r="H9" s="809"/>
      <c r="I9" s="809"/>
      <c r="J9" s="810"/>
      <c r="K9" s="335"/>
      <c r="L9" s="782"/>
      <c r="M9" s="785"/>
      <c r="N9" s="786"/>
      <c r="O9" s="338" t="s">
        <v>124</v>
      </c>
      <c r="P9" s="792" t="s">
        <v>125</v>
      </c>
      <c r="Q9" s="805"/>
      <c r="R9" s="805"/>
      <c r="S9" s="806"/>
      <c r="T9" s="332"/>
    </row>
    <row r="10" spans="1:20" ht="14.25">
      <c r="A10" s="330"/>
      <c r="B10" s="783"/>
      <c r="C10" s="777"/>
      <c r="D10" s="778"/>
      <c r="E10" s="337" t="s">
        <v>510</v>
      </c>
      <c r="F10" s="789" t="s">
        <v>27</v>
      </c>
      <c r="G10" s="790"/>
      <c r="H10" s="790"/>
      <c r="I10" s="790"/>
      <c r="J10" s="791"/>
      <c r="K10" s="335"/>
      <c r="L10" s="783"/>
      <c r="M10" s="777"/>
      <c r="N10" s="778"/>
      <c r="O10" s="337" t="s">
        <v>126</v>
      </c>
      <c r="P10" s="789" t="s">
        <v>511</v>
      </c>
      <c r="Q10" s="814"/>
      <c r="R10" s="814"/>
      <c r="S10" s="815"/>
    </row>
    <row r="11" spans="1:20" ht="14.25">
      <c r="A11" s="330"/>
      <c r="B11" s="795" t="s">
        <v>512</v>
      </c>
      <c r="C11" s="796" t="s">
        <v>29</v>
      </c>
      <c r="D11" s="816"/>
      <c r="E11" s="342" t="s">
        <v>513</v>
      </c>
      <c r="F11" s="798" t="s">
        <v>31</v>
      </c>
      <c r="G11" s="807"/>
      <c r="H11" s="807"/>
      <c r="I11" s="807"/>
      <c r="J11" s="808"/>
      <c r="K11" s="335"/>
      <c r="L11" s="821" t="s">
        <v>128</v>
      </c>
      <c r="M11" s="817" t="s">
        <v>514</v>
      </c>
      <c r="N11" s="786"/>
      <c r="O11" s="343" t="s">
        <v>130</v>
      </c>
      <c r="P11" s="822" t="s">
        <v>131</v>
      </c>
      <c r="Q11" s="823"/>
      <c r="R11" s="823"/>
      <c r="S11" s="824"/>
    </row>
    <row r="12" spans="1:20" ht="14.25">
      <c r="A12" s="330"/>
      <c r="B12" s="782"/>
      <c r="C12" s="817"/>
      <c r="D12" s="818"/>
      <c r="E12" s="338" t="s">
        <v>515</v>
      </c>
      <c r="F12" s="792" t="s">
        <v>33</v>
      </c>
      <c r="G12" s="809"/>
      <c r="H12" s="809"/>
      <c r="I12" s="809"/>
      <c r="J12" s="810"/>
      <c r="K12" s="335"/>
      <c r="L12" s="782"/>
      <c r="M12" s="785"/>
      <c r="N12" s="786"/>
      <c r="O12" s="344" t="s">
        <v>133</v>
      </c>
      <c r="P12" s="811" t="s">
        <v>134</v>
      </c>
      <c r="Q12" s="805"/>
      <c r="R12" s="805"/>
      <c r="S12" s="806"/>
    </row>
    <row r="13" spans="1:20" ht="14.25">
      <c r="A13" s="330"/>
      <c r="B13" s="782"/>
      <c r="C13" s="817"/>
      <c r="D13" s="818"/>
      <c r="E13" s="338" t="s">
        <v>516</v>
      </c>
      <c r="F13" s="792" t="s">
        <v>35</v>
      </c>
      <c r="G13" s="809"/>
      <c r="H13" s="809"/>
      <c r="I13" s="809"/>
      <c r="J13" s="810"/>
      <c r="K13" s="335"/>
      <c r="L13" s="782"/>
      <c r="M13" s="785"/>
      <c r="N13" s="786"/>
      <c r="O13" s="344" t="s">
        <v>135</v>
      </c>
      <c r="P13" s="811" t="s">
        <v>136</v>
      </c>
      <c r="Q13" s="805"/>
      <c r="R13" s="805"/>
      <c r="S13" s="806"/>
    </row>
    <row r="14" spans="1:20" ht="14.25">
      <c r="A14" s="330"/>
      <c r="B14" s="782"/>
      <c r="C14" s="817"/>
      <c r="D14" s="818"/>
      <c r="E14" s="338" t="s">
        <v>36</v>
      </c>
      <c r="F14" s="792" t="s">
        <v>37</v>
      </c>
      <c r="G14" s="809"/>
      <c r="H14" s="809"/>
      <c r="I14" s="809"/>
      <c r="J14" s="810"/>
      <c r="K14" s="335"/>
      <c r="L14" s="782"/>
      <c r="M14" s="785"/>
      <c r="N14" s="786"/>
      <c r="O14" s="344" t="s">
        <v>137</v>
      </c>
      <c r="P14" s="811" t="s">
        <v>517</v>
      </c>
      <c r="Q14" s="812"/>
      <c r="R14" s="812"/>
      <c r="S14" s="813"/>
    </row>
    <row r="15" spans="1:20" ht="14.25">
      <c r="A15" s="330"/>
      <c r="B15" s="782"/>
      <c r="C15" s="817"/>
      <c r="D15" s="818"/>
      <c r="E15" s="338" t="s">
        <v>38</v>
      </c>
      <c r="F15" s="792" t="s">
        <v>39</v>
      </c>
      <c r="G15" s="809"/>
      <c r="H15" s="809"/>
      <c r="I15" s="809"/>
      <c r="J15" s="810"/>
      <c r="K15" s="335"/>
      <c r="L15" s="782"/>
      <c r="M15" s="785"/>
      <c r="N15" s="786"/>
      <c r="O15" s="344" t="s">
        <v>139</v>
      </c>
      <c r="P15" s="811" t="s">
        <v>140</v>
      </c>
      <c r="Q15" s="805"/>
      <c r="R15" s="805"/>
      <c r="S15" s="806"/>
    </row>
    <row r="16" spans="1:20" ht="14.25">
      <c r="A16" s="330"/>
      <c r="B16" s="782"/>
      <c r="C16" s="817"/>
      <c r="D16" s="818"/>
      <c r="E16" s="338" t="s">
        <v>40</v>
      </c>
      <c r="F16" s="792" t="s">
        <v>41</v>
      </c>
      <c r="G16" s="809"/>
      <c r="H16" s="809"/>
      <c r="I16" s="809"/>
      <c r="J16" s="810"/>
      <c r="K16" s="335"/>
      <c r="L16" s="782"/>
      <c r="M16" s="785"/>
      <c r="N16" s="786"/>
      <c r="O16" s="344" t="s">
        <v>141</v>
      </c>
      <c r="P16" s="811" t="s">
        <v>142</v>
      </c>
      <c r="Q16" s="805"/>
      <c r="R16" s="805"/>
      <c r="S16" s="806"/>
    </row>
    <row r="17" spans="1:19" ht="14.25">
      <c r="A17" s="330"/>
      <c r="B17" s="782"/>
      <c r="C17" s="817"/>
      <c r="D17" s="818"/>
      <c r="E17" s="338" t="s">
        <v>42</v>
      </c>
      <c r="F17" s="792" t="s">
        <v>43</v>
      </c>
      <c r="G17" s="809"/>
      <c r="H17" s="809"/>
      <c r="I17" s="809"/>
      <c r="J17" s="810"/>
      <c r="K17" s="335"/>
      <c r="L17" s="782"/>
      <c r="M17" s="785"/>
      <c r="N17" s="786"/>
      <c r="O17" s="345" t="s">
        <v>143</v>
      </c>
      <c r="P17" s="825" t="s">
        <v>144</v>
      </c>
      <c r="Q17" s="805"/>
      <c r="R17" s="805"/>
      <c r="S17" s="806"/>
    </row>
    <row r="18" spans="1:19" ht="14.25">
      <c r="A18" s="330"/>
      <c r="B18" s="782"/>
      <c r="C18" s="817"/>
      <c r="D18" s="818"/>
      <c r="E18" s="338" t="s">
        <v>44</v>
      </c>
      <c r="F18" s="792" t="s">
        <v>45</v>
      </c>
      <c r="G18" s="809"/>
      <c r="H18" s="809"/>
      <c r="I18" s="809"/>
      <c r="J18" s="810"/>
      <c r="K18" s="335"/>
      <c r="L18" s="782"/>
      <c r="M18" s="785"/>
      <c r="N18" s="786"/>
      <c r="O18" s="345" t="s">
        <v>146</v>
      </c>
      <c r="P18" s="825" t="s">
        <v>147</v>
      </c>
      <c r="Q18" s="805"/>
      <c r="R18" s="805"/>
      <c r="S18" s="806"/>
    </row>
    <row r="19" spans="1:19" ht="14.25">
      <c r="A19" s="330"/>
      <c r="B19" s="782"/>
      <c r="C19" s="817"/>
      <c r="D19" s="818"/>
      <c r="E19" s="338" t="s">
        <v>46</v>
      </c>
      <c r="F19" s="792" t="s">
        <v>47</v>
      </c>
      <c r="G19" s="809"/>
      <c r="H19" s="809"/>
      <c r="I19" s="809"/>
      <c r="J19" s="810"/>
      <c r="K19" s="335"/>
      <c r="L19" s="782"/>
      <c r="M19" s="785"/>
      <c r="N19" s="786"/>
      <c r="O19" s="345" t="s">
        <v>148</v>
      </c>
      <c r="P19" s="825" t="s">
        <v>149</v>
      </c>
      <c r="Q19" s="805"/>
      <c r="R19" s="805"/>
      <c r="S19" s="806"/>
    </row>
    <row r="20" spans="1:19" ht="14.25">
      <c r="A20" s="330"/>
      <c r="B20" s="782"/>
      <c r="C20" s="817"/>
      <c r="D20" s="818"/>
      <c r="E20" s="338" t="s">
        <v>48</v>
      </c>
      <c r="F20" s="792" t="s">
        <v>49</v>
      </c>
      <c r="G20" s="809"/>
      <c r="H20" s="809"/>
      <c r="I20" s="809"/>
      <c r="J20" s="810"/>
      <c r="K20" s="335"/>
      <c r="L20" s="782"/>
      <c r="M20" s="785"/>
      <c r="N20" s="786"/>
      <c r="O20" s="345" t="s">
        <v>150</v>
      </c>
      <c r="P20" s="825" t="s">
        <v>151</v>
      </c>
      <c r="Q20" s="805"/>
      <c r="R20" s="805"/>
      <c r="S20" s="806"/>
    </row>
    <row r="21" spans="1:19" ht="14.25">
      <c r="A21" s="330"/>
      <c r="B21" s="782"/>
      <c r="C21" s="817"/>
      <c r="D21" s="818"/>
      <c r="E21" s="338" t="s">
        <v>50</v>
      </c>
      <c r="F21" s="792" t="s">
        <v>51</v>
      </c>
      <c r="G21" s="809"/>
      <c r="H21" s="809"/>
      <c r="I21" s="809"/>
      <c r="J21" s="810"/>
      <c r="K21" s="335"/>
      <c r="L21" s="782"/>
      <c r="M21" s="785"/>
      <c r="N21" s="786"/>
      <c r="O21" s="345" t="s">
        <v>152</v>
      </c>
      <c r="P21" s="825" t="s">
        <v>153</v>
      </c>
      <c r="Q21" s="805"/>
      <c r="R21" s="805"/>
      <c r="S21" s="806"/>
    </row>
    <row r="22" spans="1:19" ht="14.25">
      <c r="A22" s="330"/>
      <c r="B22" s="782"/>
      <c r="C22" s="817"/>
      <c r="D22" s="818"/>
      <c r="E22" s="338" t="s">
        <v>52</v>
      </c>
      <c r="F22" s="792" t="s">
        <v>53</v>
      </c>
      <c r="G22" s="809"/>
      <c r="H22" s="809"/>
      <c r="I22" s="809"/>
      <c r="J22" s="810"/>
      <c r="K22" s="335"/>
      <c r="L22" s="783"/>
      <c r="M22" s="777"/>
      <c r="N22" s="778"/>
      <c r="O22" s="346" t="s">
        <v>154</v>
      </c>
      <c r="P22" s="826" t="s">
        <v>155</v>
      </c>
      <c r="Q22" s="827"/>
      <c r="R22" s="827"/>
      <c r="S22" s="828"/>
    </row>
    <row r="23" spans="1:19" ht="14.25" customHeight="1">
      <c r="A23" s="330"/>
      <c r="B23" s="782"/>
      <c r="C23" s="817"/>
      <c r="D23" s="818"/>
      <c r="E23" s="338" t="s">
        <v>54</v>
      </c>
      <c r="F23" s="792" t="s">
        <v>55</v>
      </c>
      <c r="G23" s="809"/>
      <c r="H23" s="809"/>
      <c r="I23" s="809"/>
      <c r="J23" s="810"/>
      <c r="K23" s="335"/>
      <c r="L23" s="795" t="s">
        <v>518</v>
      </c>
      <c r="M23" s="829" t="s">
        <v>519</v>
      </c>
      <c r="N23" s="830"/>
      <c r="O23" s="347">
        <v>62</v>
      </c>
      <c r="P23" s="835" t="s">
        <v>520</v>
      </c>
      <c r="Q23" s="836"/>
      <c r="R23" s="836"/>
      <c r="S23" s="837"/>
    </row>
    <row r="24" spans="1:19" ht="14.25">
      <c r="A24" s="330"/>
      <c r="B24" s="782"/>
      <c r="C24" s="817"/>
      <c r="D24" s="818"/>
      <c r="E24" s="338" t="s">
        <v>56</v>
      </c>
      <c r="F24" s="792" t="s">
        <v>57</v>
      </c>
      <c r="G24" s="809"/>
      <c r="H24" s="809"/>
      <c r="I24" s="809"/>
      <c r="J24" s="810"/>
      <c r="K24" s="335"/>
      <c r="L24" s="821"/>
      <c r="M24" s="831"/>
      <c r="N24" s="832"/>
      <c r="O24" s="348">
        <v>63</v>
      </c>
      <c r="P24" s="792" t="s">
        <v>521</v>
      </c>
      <c r="Q24" s="793"/>
      <c r="R24" s="793"/>
      <c r="S24" s="794"/>
    </row>
    <row r="25" spans="1:19" ht="14.25">
      <c r="A25" s="330"/>
      <c r="B25" s="782"/>
      <c r="C25" s="817"/>
      <c r="D25" s="818"/>
      <c r="E25" s="338" t="s">
        <v>58</v>
      </c>
      <c r="F25" s="792" t="s">
        <v>59</v>
      </c>
      <c r="G25" s="809"/>
      <c r="H25" s="809"/>
      <c r="I25" s="809"/>
      <c r="J25" s="810"/>
      <c r="K25" s="335"/>
      <c r="L25" s="821"/>
      <c r="M25" s="831"/>
      <c r="N25" s="832"/>
      <c r="O25" s="348">
        <v>64</v>
      </c>
      <c r="P25" s="838" t="s">
        <v>522</v>
      </c>
      <c r="Q25" s="839"/>
      <c r="R25" s="839"/>
      <c r="S25" s="840"/>
    </row>
    <row r="26" spans="1:19" ht="14.25">
      <c r="A26" s="330"/>
      <c r="B26" s="782"/>
      <c r="C26" s="817"/>
      <c r="D26" s="818"/>
      <c r="E26" s="338" t="s">
        <v>60</v>
      </c>
      <c r="F26" s="792" t="s">
        <v>61</v>
      </c>
      <c r="G26" s="809"/>
      <c r="H26" s="809"/>
      <c r="I26" s="809"/>
      <c r="J26" s="810"/>
      <c r="K26" s="335"/>
      <c r="L26" s="821"/>
      <c r="M26" s="831"/>
      <c r="N26" s="832"/>
      <c r="O26" s="348">
        <v>65</v>
      </c>
      <c r="P26" s="838" t="s">
        <v>523</v>
      </c>
      <c r="Q26" s="839"/>
      <c r="R26" s="839"/>
      <c r="S26" s="840"/>
    </row>
    <row r="27" spans="1:19" ht="14.25" customHeight="1">
      <c r="A27" s="330"/>
      <c r="B27" s="782"/>
      <c r="C27" s="817"/>
      <c r="D27" s="818"/>
      <c r="E27" s="338" t="s">
        <v>62</v>
      </c>
      <c r="F27" s="792" t="s">
        <v>63</v>
      </c>
      <c r="G27" s="809"/>
      <c r="H27" s="809"/>
      <c r="I27" s="809"/>
      <c r="J27" s="810"/>
      <c r="K27" s="335"/>
      <c r="L27" s="821"/>
      <c r="M27" s="831"/>
      <c r="N27" s="832"/>
      <c r="O27" s="348">
        <v>66</v>
      </c>
      <c r="P27" s="838" t="s">
        <v>524</v>
      </c>
      <c r="Q27" s="839"/>
      <c r="R27" s="839"/>
      <c r="S27" s="840"/>
    </row>
    <row r="28" spans="1:19" ht="14.25" customHeight="1">
      <c r="A28" s="330"/>
      <c r="B28" s="782"/>
      <c r="C28" s="817"/>
      <c r="D28" s="818"/>
      <c r="E28" s="338" t="s">
        <v>64</v>
      </c>
      <c r="F28" s="792" t="s">
        <v>65</v>
      </c>
      <c r="G28" s="809"/>
      <c r="H28" s="809"/>
      <c r="I28" s="809"/>
      <c r="J28" s="810"/>
      <c r="K28" s="335"/>
      <c r="L28" s="774"/>
      <c r="M28" s="833"/>
      <c r="N28" s="834"/>
      <c r="O28" s="349">
        <v>67</v>
      </c>
      <c r="P28" s="843" t="s">
        <v>525</v>
      </c>
      <c r="Q28" s="844"/>
      <c r="R28" s="844"/>
      <c r="S28" s="845"/>
    </row>
    <row r="29" spans="1:19" ht="14.25" customHeight="1">
      <c r="A29" s="330"/>
      <c r="B29" s="782"/>
      <c r="C29" s="817"/>
      <c r="D29" s="818"/>
      <c r="E29" s="338" t="s">
        <v>66</v>
      </c>
      <c r="F29" s="792" t="s">
        <v>67</v>
      </c>
      <c r="G29" s="809"/>
      <c r="H29" s="809"/>
      <c r="I29" s="809"/>
      <c r="J29" s="810"/>
      <c r="K29" s="335"/>
      <c r="L29" s="795" t="s">
        <v>164</v>
      </c>
      <c r="M29" s="829" t="s">
        <v>526</v>
      </c>
      <c r="N29" s="830"/>
      <c r="O29" s="350">
        <v>68</v>
      </c>
      <c r="P29" s="835" t="s">
        <v>166</v>
      </c>
      <c r="Q29" s="836"/>
      <c r="R29" s="836"/>
      <c r="S29" s="837"/>
    </row>
    <row r="30" spans="1:19" ht="14.25" customHeight="1">
      <c r="A30" s="330"/>
      <c r="B30" s="782"/>
      <c r="C30" s="817"/>
      <c r="D30" s="818"/>
      <c r="E30" s="338" t="s">
        <v>68</v>
      </c>
      <c r="F30" s="792" t="s">
        <v>69</v>
      </c>
      <c r="G30" s="809"/>
      <c r="H30" s="809"/>
      <c r="I30" s="809"/>
      <c r="J30" s="810"/>
      <c r="K30" s="335"/>
      <c r="L30" s="821"/>
      <c r="M30" s="831"/>
      <c r="N30" s="832"/>
      <c r="O30" s="846">
        <v>69</v>
      </c>
      <c r="P30" s="792" t="s">
        <v>167</v>
      </c>
      <c r="Q30" s="793"/>
      <c r="R30" s="793"/>
      <c r="S30" s="794"/>
    </row>
    <row r="31" spans="1:19" ht="14.25" customHeight="1">
      <c r="A31" s="330"/>
      <c r="B31" s="782"/>
      <c r="C31" s="817"/>
      <c r="D31" s="818"/>
      <c r="E31" s="338" t="s">
        <v>70</v>
      </c>
      <c r="F31" s="792" t="s">
        <v>71</v>
      </c>
      <c r="G31" s="809"/>
      <c r="H31" s="809"/>
      <c r="I31" s="809"/>
      <c r="J31" s="810"/>
      <c r="K31" s="335"/>
      <c r="L31" s="821"/>
      <c r="M31" s="831"/>
      <c r="N31" s="832"/>
      <c r="O31" s="847"/>
      <c r="P31" s="351">
        <v>690</v>
      </c>
      <c r="Q31" s="841" t="s">
        <v>527</v>
      </c>
      <c r="R31" s="839"/>
      <c r="S31" s="840"/>
    </row>
    <row r="32" spans="1:19" ht="14.25" customHeight="1">
      <c r="A32" s="330"/>
      <c r="B32" s="782"/>
      <c r="C32" s="817"/>
      <c r="D32" s="818"/>
      <c r="E32" s="338" t="s">
        <v>72</v>
      </c>
      <c r="F32" s="792" t="s">
        <v>73</v>
      </c>
      <c r="G32" s="809"/>
      <c r="H32" s="809"/>
      <c r="I32" s="809"/>
      <c r="J32" s="810"/>
      <c r="K32" s="335"/>
      <c r="L32" s="821"/>
      <c r="M32" s="831"/>
      <c r="N32" s="832"/>
      <c r="O32" s="847"/>
      <c r="P32" s="351">
        <v>691</v>
      </c>
      <c r="Q32" s="842" t="s">
        <v>528</v>
      </c>
      <c r="R32" s="793"/>
      <c r="S32" s="794"/>
    </row>
    <row r="33" spans="1:19" ht="14.25" customHeight="1">
      <c r="A33" s="330"/>
      <c r="B33" s="782"/>
      <c r="C33" s="817"/>
      <c r="D33" s="818"/>
      <c r="E33" s="338" t="s">
        <v>74</v>
      </c>
      <c r="F33" s="792" t="s">
        <v>75</v>
      </c>
      <c r="G33" s="809"/>
      <c r="H33" s="809"/>
      <c r="I33" s="809"/>
      <c r="J33" s="810"/>
      <c r="K33" s="335"/>
      <c r="L33" s="821"/>
      <c r="M33" s="831"/>
      <c r="N33" s="832"/>
      <c r="O33" s="847"/>
      <c r="P33" s="351">
        <v>692</v>
      </c>
      <c r="Q33" s="842" t="s">
        <v>529</v>
      </c>
      <c r="R33" s="793"/>
      <c r="S33" s="794"/>
    </row>
    <row r="34" spans="1:19" ht="14.25" customHeight="1">
      <c r="A34" s="330"/>
      <c r="B34" s="783"/>
      <c r="C34" s="819"/>
      <c r="D34" s="820"/>
      <c r="E34" s="337" t="s">
        <v>76</v>
      </c>
      <c r="F34" s="789" t="s">
        <v>77</v>
      </c>
      <c r="G34" s="790"/>
      <c r="H34" s="790"/>
      <c r="I34" s="790"/>
      <c r="J34" s="791"/>
      <c r="K34" s="335"/>
      <c r="L34" s="821"/>
      <c r="M34" s="831"/>
      <c r="N34" s="832"/>
      <c r="O34" s="847"/>
      <c r="P34" s="352">
        <v>693</v>
      </c>
      <c r="Q34" s="849" t="s">
        <v>171</v>
      </c>
      <c r="R34" s="850"/>
      <c r="S34" s="851"/>
    </row>
    <row r="35" spans="1:19" ht="14.25" customHeight="1">
      <c r="A35" s="330"/>
      <c r="B35" s="795" t="s">
        <v>78</v>
      </c>
      <c r="C35" s="829" t="s">
        <v>530</v>
      </c>
      <c r="D35" s="830"/>
      <c r="E35" s="342" t="s">
        <v>80</v>
      </c>
      <c r="F35" s="798" t="s">
        <v>81</v>
      </c>
      <c r="G35" s="807"/>
      <c r="H35" s="807"/>
      <c r="I35" s="807"/>
      <c r="J35" s="808"/>
      <c r="K35" s="335"/>
      <c r="L35" s="821"/>
      <c r="M35" s="831"/>
      <c r="N35" s="832"/>
      <c r="O35" s="848"/>
      <c r="P35" s="351">
        <v>694</v>
      </c>
      <c r="Q35" s="842" t="s">
        <v>172</v>
      </c>
      <c r="R35" s="793"/>
      <c r="S35" s="794"/>
    </row>
    <row r="36" spans="1:19" ht="14.25" customHeight="1">
      <c r="A36" s="330"/>
      <c r="B36" s="782"/>
      <c r="C36" s="831"/>
      <c r="D36" s="832"/>
      <c r="E36" s="338" t="s">
        <v>82</v>
      </c>
      <c r="F36" s="792" t="s">
        <v>83</v>
      </c>
      <c r="G36" s="809"/>
      <c r="H36" s="809"/>
      <c r="I36" s="809"/>
      <c r="J36" s="810"/>
      <c r="K36" s="335"/>
      <c r="L36" s="774"/>
      <c r="M36" s="833"/>
      <c r="N36" s="834"/>
      <c r="O36" s="353">
        <v>70</v>
      </c>
      <c r="P36" s="852" t="s">
        <v>173</v>
      </c>
      <c r="Q36" s="853"/>
      <c r="R36" s="853"/>
      <c r="S36" s="854"/>
    </row>
    <row r="37" spans="1:19" ht="14.25" customHeight="1">
      <c r="A37" s="330"/>
      <c r="B37" s="782"/>
      <c r="C37" s="831"/>
      <c r="D37" s="832"/>
      <c r="E37" s="338" t="s">
        <v>84</v>
      </c>
      <c r="F37" s="792" t="s">
        <v>85</v>
      </c>
      <c r="G37" s="809"/>
      <c r="H37" s="809"/>
      <c r="I37" s="809"/>
      <c r="J37" s="810"/>
      <c r="K37" s="335"/>
      <c r="L37" s="795" t="s">
        <v>531</v>
      </c>
      <c r="M37" s="829" t="s">
        <v>532</v>
      </c>
      <c r="N37" s="830"/>
      <c r="O37" s="354">
        <v>71</v>
      </c>
      <c r="P37" s="855" t="s">
        <v>176</v>
      </c>
      <c r="Q37" s="856"/>
      <c r="R37" s="856"/>
      <c r="S37" s="857"/>
    </row>
    <row r="38" spans="1:19" ht="14.25" customHeight="1">
      <c r="A38" s="330"/>
      <c r="B38" s="783"/>
      <c r="C38" s="833"/>
      <c r="D38" s="834"/>
      <c r="E38" s="337" t="s">
        <v>86</v>
      </c>
      <c r="F38" s="789" t="s">
        <v>87</v>
      </c>
      <c r="G38" s="790"/>
      <c r="H38" s="790"/>
      <c r="I38" s="790"/>
      <c r="J38" s="791"/>
      <c r="K38" s="335"/>
      <c r="L38" s="821"/>
      <c r="M38" s="831"/>
      <c r="N38" s="832"/>
      <c r="O38" s="355">
        <v>72</v>
      </c>
      <c r="P38" s="858" t="s">
        <v>177</v>
      </c>
      <c r="Q38" s="850"/>
      <c r="R38" s="850"/>
      <c r="S38" s="851"/>
    </row>
    <row r="39" spans="1:19" ht="14.25" customHeight="1">
      <c r="A39" s="330"/>
      <c r="B39" s="795" t="s">
        <v>88</v>
      </c>
      <c r="C39" s="796" t="s">
        <v>89</v>
      </c>
      <c r="D39" s="797"/>
      <c r="E39" s="339" t="s">
        <v>90</v>
      </c>
      <c r="F39" s="798" t="s">
        <v>91</v>
      </c>
      <c r="G39" s="862"/>
      <c r="H39" s="862"/>
      <c r="I39" s="862"/>
      <c r="J39" s="863"/>
      <c r="K39" s="335"/>
      <c r="L39" s="821"/>
      <c r="M39" s="831"/>
      <c r="N39" s="832"/>
      <c r="O39" s="355">
        <v>73</v>
      </c>
      <c r="P39" s="858" t="s">
        <v>178</v>
      </c>
      <c r="Q39" s="850"/>
      <c r="R39" s="850"/>
      <c r="S39" s="851"/>
    </row>
    <row r="40" spans="1:19" ht="14.25" customHeight="1">
      <c r="A40" s="330"/>
      <c r="B40" s="782"/>
      <c r="C40" s="785"/>
      <c r="D40" s="786"/>
      <c r="E40" s="356" t="s">
        <v>92</v>
      </c>
      <c r="F40" s="858" t="s">
        <v>93</v>
      </c>
      <c r="G40" s="812"/>
      <c r="H40" s="812"/>
      <c r="I40" s="812"/>
      <c r="J40" s="813"/>
      <c r="K40" s="357"/>
      <c r="L40" s="774"/>
      <c r="M40" s="833"/>
      <c r="N40" s="834"/>
      <c r="O40" s="358">
        <v>74</v>
      </c>
      <c r="P40" s="864" t="s">
        <v>179</v>
      </c>
      <c r="Q40" s="853"/>
      <c r="R40" s="853"/>
      <c r="S40" s="854"/>
    </row>
    <row r="41" spans="1:19" ht="14.25" customHeight="1">
      <c r="A41" s="330"/>
      <c r="B41" s="782"/>
      <c r="C41" s="785"/>
      <c r="D41" s="786"/>
      <c r="E41" s="867" t="s">
        <v>2</v>
      </c>
      <c r="F41" s="868" t="s">
        <v>533</v>
      </c>
      <c r="G41" s="868"/>
      <c r="H41" s="868"/>
      <c r="I41" s="868"/>
      <c r="J41" s="869"/>
      <c r="K41" s="359"/>
      <c r="L41" s="795" t="s">
        <v>534</v>
      </c>
      <c r="M41" s="829" t="s">
        <v>535</v>
      </c>
      <c r="N41" s="830"/>
      <c r="O41" s="354">
        <v>75</v>
      </c>
      <c r="P41" s="855" t="s">
        <v>182</v>
      </c>
      <c r="Q41" s="856"/>
      <c r="R41" s="856"/>
      <c r="S41" s="857"/>
    </row>
    <row r="42" spans="1:19" ht="14.25" customHeight="1">
      <c r="A42" s="330"/>
      <c r="B42" s="782"/>
      <c r="C42" s="785"/>
      <c r="D42" s="786"/>
      <c r="E42" s="867"/>
      <c r="F42" s="360">
        <v>390</v>
      </c>
      <c r="G42" s="870" t="s">
        <v>536</v>
      </c>
      <c r="H42" s="870"/>
      <c r="I42" s="870"/>
      <c r="J42" s="871"/>
      <c r="K42" s="359"/>
      <c r="L42" s="821"/>
      <c r="M42" s="831"/>
      <c r="N42" s="832"/>
      <c r="O42" s="361">
        <v>76</v>
      </c>
      <c r="P42" s="825" t="s">
        <v>183</v>
      </c>
      <c r="Q42" s="872"/>
      <c r="R42" s="872"/>
      <c r="S42" s="873"/>
    </row>
    <row r="43" spans="1:19" ht="14.25" customHeight="1">
      <c r="A43" s="330"/>
      <c r="B43" s="782"/>
      <c r="C43" s="785"/>
      <c r="D43" s="786"/>
      <c r="E43" s="867"/>
      <c r="F43" s="874">
        <v>391</v>
      </c>
      <c r="G43" s="875" t="s">
        <v>537</v>
      </c>
      <c r="H43" s="875"/>
      <c r="I43" s="875"/>
      <c r="J43" s="876"/>
      <c r="K43" s="359"/>
      <c r="L43" s="774"/>
      <c r="M43" s="833"/>
      <c r="N43" s="834"/>
      <c r="O43" s="362">
        <v>77</v>
      </c>
      <c r="P43" s="826" t="s">
        <v>184</v>
      </c>
      <c r="Q43" s="877"/>
      <c r="R43" s="877"/>
      <c r="S43" s="878"/>
    </row>
    <row r="44" spans="1:19" ht="14.25" customHeight="1">
      <c r="A44" s="330"/>
      <c r="B44" s="782"/>
      <c r="C44" s="785"/>
      <c r="D44" s="786"/>
      <c r="E44" s="867"/>
      <c r="F44" s="874"/>
      <c r="G44" s="363">
        <v>3911</v>
      </c>
      <c r="H44" s="865" t="s">
        <v>231</v>
      </c>
      <c r="I44" s="865"/>
      <c r="J44" s="866"/>
      <c r="K44" s="359"/>
      <c r="L44" s="795" t="s">
        <v>538</v>
      </c>
      <c r="M44" s="829" t="s">
        <v>539</v>
      </c>
      <c r="N44" s="830"/>
      <c r="O44" s="354">
        <v>78</v>
      </c>
      <c r="P44" s="855" t="s">
        <v>187</v>
      </c>
      <c r="Q44" s="856"/>
      <c r="R44" s="856"/>
      <c r="S44" s="857"/>
    </row>
    <row r="45" spans="1:19" ht="14.25" customHeight="1">
      <c r="A45" s="330"/>
      <c r="B45" s="782"/>
      <c r="C45" s="785"/>
      <c r="D45" s="786"/>
      <c r="E45" s="867"/>
      <c r="F45" s="874"/>
      <c r="G45" s="363">
        <v>3912</v>
      </c>
      <c r="H45" s="865" t="s">
        <v>232</v>
      </c>
      <c r="I45" s="865"/>
      <c r="J45" s="866"/>
      <c r="K45" s="359"/>
      <c r="L45" s="821"/>
      <c r="M45" s="831"/>
      <c r="N45" s="832"/>
      <c r="O45" s="355">
        <v>79</v>
      </c>
      <c r="P45" s="858" t="s">
        <v>188</v>
      </c>
      <c r="Q45" s="850"/>
      <c r="R45" s="850"/>
      <c r="S45" s="851"/>
    </row>
    <row r="46" spans="1:19" ht="14.25" customHeight="1">
      <c r="A46" s="330"/>
      <c r="B46" s="782"/>
      <c r="C46" s="785"/>
      <c r="D46" s="786"/>
      <c r="E46" s="867"/>
      <c r="F46" s="874"/>
      <c r="G46" s="363">
        <v>3913</v>
      </c>
      <c r="H46" s="865" t="s">
        <v>233</v>
      </c>
      <c r="I46" s="865"/>
      <c r="J46" s="866"/>
      <c r="K46" s="359"/>
      <c r="L46" s="774"/>
      <c r="M46" s="833"/>
      <c r="N46" s="834"/>
      <c r="O46" s="358">
        <v>80</v>
      </c>
      <c r="P46" s="864" t="s">
        <v>189</v>
      </c>
      <c r="Q46" s="853"/>
      <c r="R46" s="853"/>
      <c r="S46" s="854"/>
    </row>
    <row r="47" spans="1:19" ht="14.25" customHeight="1">
      <c r="A47" s="330"/>
      <c r="B47" s="782"/>
      <c r="C47" s="785"/>
      <c r="D47" s="786"/>
      <c r="E47" s="867"/>
      <c r="F47" s="874"/>
      <c r="G47" s="363">
        <v>3914</v>
      </c>
      <c r="H47" s="865" t="s">
        <v>234</v>
      </c>
      <c r="I47" s="865"/>
      <c r="J47" s="866"/>
      <c r="K47" s="359"/>
      <c r="L47" s="795" t="s">
        <v>540</v>
      </c>
      <c r="M47" s="796" t="s">
        <v>191</v>
      </c>
      <c r="N47" s="816"/>
      <c r="O47" s="364">
        <v>81</v>
      </c>
      <c r="P47" s="855" t="s">
        <v>192</v>
      </c>
      <c r="Q47" s="856"/>
      <c r="R47" s="856"/>
      <c r="S47" s="857"/>
    </row>
    <row r="48" spans="1:19" ht="14.25" customHeight="1">
      <c r="A48" s="330"/>
      <c r="B48" s="782"/>
      <c r="C48" s="785"/>
      <c r="D48" s="786"/>
      <c r="E48" s="867"/>
      <c r="F48" s="874">
        <v>392</v>
      </c>
      <c r="G48" s="865" t="s">
        <v>541</v>
      </c>
      <c r="H48" s="865"/>
      <c r="I48" s="865"/>
      <c r="J48" s="866"/>
      <c r="K48" s="359"/>
      <c r="L48" s="774"/>
      <c r="M48" s="819"/>
      <c r="N48" s="820"/>
      <c r="O48" s="365">
        <v>82</v>
      </c>
      <c r="P48" s="864" t="s">
        <v>542</v>
      </c>
      <c r="Q48" s="853"/>
      <c r="R48" s="853"/>
      <c r="S48" s="854"/>
    </row>
    <row r="49" spans="1:27" ht="14.25" customHeight="1">
      <c r="A49" s="330"/>
      <c r="B49" s="782"/>
      <c r="C49" s="785"/>
      <c r="D49" s="786"/>
      <c r="E49" s="867"/>
      <c r="F49" s="874"/>
      <c r="G49" s="363">
        <v>3921</v>
      </c>
      <c r="H49" s="865" t="s">
        <v>235</v>
      </c>
      <c r="I49" s="865"/>
      <c r="J49" s="866"/>
      <c r="K49" s="359"/>
      <c r="L49" s="795" t="s">
        <v>543</v>
      </c>
      <c r="M49" s="829" t="s">
        <v>195</v>
      </c>
      <c r="N49" s="830"/>
      <c r="O49" s="364">
        <v>83</v>
      </c>
      <c r="P49" s="855" t="s">
        <v>196</v>
      </c>
      <c r="Q49" s="856"/>
      <c r="R49" s="856"/>
      <c r="S49" s="857"/>
    </row>
    <row r="50" spans="1:27" ht="14.25" customHeight="1">
      <c r="A50" s="330"/>
      <c r="B50" s="782"/>
      <c r="C50" s="785"/>
      <c r="D50" s="786"/>
      <c r="E50" s="867"/>
      <c r="F50" s="874"/>
      <c r="G50" s="363">
        <v>3922</v>
      </c>
      <c r="H50" s="865" t="s">
        <v>236</v>
      </c>
      <c r="I50" s="865"/>
      <c r="J50" s="866"/>
      <c r="K50" s="359"/>
      <c r="L50" s="821"/>
      <c r="M50" s="831"/>
      <c r="N50" s="832"/>
      <c r="O50" s="355">
        <v>84</v>
      </c>
      <c r="P50" s="858" t="s">
        <v>197</v>
      </c>
      <c r="Q50" s="850"/>
      <c r="R50" s="850"/>
      <c r="S50" s="851"/>
    </row>
    <row r="51" spans="1:27" ht="14.25" customHeight="1">
      <c r="A51" s="330"/>
      <c r="B51" s="782"/>
      <c r="C51" s="785"/>
      <c r="D51" s="786"/>
      <c r="E51" s="867"/>
      <c r="F51" s="874"/>
      <c r="G51" s="363">
        <v>3923</v>
      </c>
      <c r="H51" s="865" t="s">
        <v>237</v>
      </c>
      <c r="I51" s="865"/>
      <c r="J51" s="866"/>
      <c r="K51" s="359"/>
      <c r="L51" s="774"/>
      <c r="M51" s="833"/>
      <c r="N51" s="834"/>
      <c r="O51" s="365">
        <v>85</v>
      </c>
      <c r="P51" s="879" t="s">
        <v>200</v>
      </c>
      <c r="Q51" s="880"/>
      <c r="R51" s="880"/>
      <c r="S51" s="881"/>
    </row>
    <row r="52" spans="1:27" ht="14.25" customHeight="1">
      <c r="A52" s="330"/>
      <c r="B52" s="782"/>
      <c r="C52" s="785"/>
      <c r="D52" s="786"/>
      <c r="E52" s="867"/>
      <c r="F52" s="874"/>
      <c r="G52" s="363">
        <v>3929</v>
      </c>
      <c r="H52" s="865" t="s">
        <v>238</v>
      </c>
      <c r="I52" s="865"/>
      <c r="J52" s="866"/>
      <c r="K52" s="359"/>
      <c r="L52" s="795" t="s">
        <v>544</v>
      </c>
      <c r="M52" s="796" t="s">
        <v>199</v>
      </c>
      <c r="N52" s="816"/>
      <c r="O52" s="366">
        <v>86</v>
      </c>
      <c r="P52" s="882" t="s">
        <v>201</v>
      </c>
      <c r="Q52" s="883"/>
      <c r="R52" s="883"/>
      <c r="S52" s="884"/>
    </row>
    <row r="53" spans="1:27" ht="14.25" customHeight="1">
      <c r="A53" s="330"/>
      <c r="B53" s="782"/>
      <c r="C53" s="785"/>
      <c r="D53" s="786"/>
      <c r="E53" s="338" t="s">
        <v>99</v>
      </c>
      <c r="F53" s="885" t="s">
        <v>100</v>
      </c>
      <c r="G53" s="886"/>
      <c r="H53" s="886"/>
      <c r="I53" s="886"/>
      <c r="J53" s="887"/>
      <c r="K53" s="335"/>
      <c r="L53" s="774"/>
      <c r="M53" s="819"/>
      <c r="N53" s="820"/>
      <c r="O53" s="358">
        <v>87</v>
      </c>
      <c r="P53" s="879" t="s">
        <v>202</v>
      </c>
      <c r="Q53" s="880"/>
      <c r="R53" s="880"/>
      <c r="S53" s="881"/>
    </row>
    <row r="54" spans="1:27" ht="14.25" customHeight="1">
      <c r="A54" s="330"/>
      <c r="B54" s="782"/>
      <c r="C54" s="785"/>
      <c r="D54" s="786"/>
      <c r="E54" s="889" t="s">
        <v>101</v>
      </c>
      <c r="F54" s="885" t="s">
        <v>102</v>
      </c>
      <c r="G54" s="886"/>
      <c r="H54" s="886"/>
      <c r="I54" s="886"/>
      <c r="J54" s="887"/>
      <c r="K54" s="335"/>
      <c r="L54" s="795" t="s">
        <v>545</v>
      </c>
      <c r="M54" s="796" t="s">
        <v>1</v>
      </c>
      <c r="N54" s="816"/>
      <c r="O54" s="354">
        <v>88</v>
      </c>
      <c r="P54" s="855" t="s">
        <v>204</v>
      </c>
      <c r="Q54" s="856"/>
      <c r="R54" s="856"/>
      <c r="S54" s="857"/>
      <c r="T54" s="367"/>
      <c r="U54" s="367"/>
    </row>
    <row r="55" spans="1:27" ht="14.25" customHeight="1">
      <c r="A55" s="330"/>
      <c r="B55" s="782"/>
      <c r="C55" s="785"/>
      <c r="D55" s="786"/>
      <c r="E55" s="889"/>
      <c r="F55" s="351">
        <v>410</v>
      </c>
      <c r="G55" s="891" t="s">
        <v>546</v>
      </c>
      <c r="H55" s="892"/>
      <c r="I55" s="892"/>
      <c r="J55" s="893"/>
      <c r="K55" s="368"/>
      <c r="L55" s="821"/>
      <c r="M55" s="817"/>
      <c r="N55" s="818"/>
      <c r="O55" s="355">
        <v>89</v>
      </c>
      <c r="P55" s="858" t="s">
        <v>205</v>
      </c>
      <c r="Q55" s="850"/>
      <c r="R55" s="850"/>
      <c r="S55" s="851"/>
      <c r="T55" s="369"/>
    </row>
    <row r="56" spans="1:27" ht="14.25" customHeight="1">
      <c r="A56" s="330"/>
      <c r="B56" s="782"/>
      <c r="C56" s="785"/>
      <c r="D56" s="786"/>
      <c r="E56" s="889"/>
      <c r="F56" s="352">
        <v>411</v>
      </c>
      <c r="G56" s="870" t="s">
        <v>547</v>
      </c>
      <c r="H56" s="886"/>
      <c r="I56" s="886"/>
      <c r="J56" s="887"/>
      <c r="K56" s="357"/>
      <c r="L56" s="821"/>
      <c r="M56" s="817"/>
      <c r="N56" s="818"/>
      <c r="O56" s="355">
        <v>90</v>
      </c>
      <c r="P56" s="858" t="s">
        <v>206</v>
      </c>
      <c r="Q56" s="850"/>
      <c r="R56" s="850"/>
      <c r="S56" s="851"/>
      <c r="T56" s="369"/>
    </row>
    <row r="57" spans="1:27" ht="14.25" customHeight="1">
      <c r="A57" s="330"/>
      <c r="B57" s="782"/>
      <c r="C57" s="785"/>
      <c r="D57" s="786"/>
      <c r="E57" s="889"/>
      <c r="F57" s="370">
        <v>412</v>
      </c>
      <c r="G57" s="870" t="s">
        <v>548</v>
      </c>
      <c r="H57" s="886"/>
      <c r="I57" s="886"/>
      <c r="J57" s="887"/>
      <c r="K57" s="357"/>
      <c r="L57" s="821"/>
      <c r="M57" s="817"/>
      <c r="N57" s="818"/>
      <c r="O57" s="355">
        <v>91</v>
      </c>
      <c r="P57" s="858" t="s">
        <v>207</v>
      </c>
      <c r="Q57" s="850"/>
      <c r="R57" s="850"/>
      <c r="S57" s="851"/>
    </row>
    <row r="58" spans="1:27" ht="14.25" customHeight="1">
      <c r="A58" s="330"/>
      <c r="B58" s="782"/>
      <c r="C58" s="785"/>
      <c r="D58" s="786"/>
      <c r="E58" s="889"/>
      <c r="F58" s="351">
        <v>413</v>
      </c>
      <c r="G58" s="888" t="s">
        <v>549</v>
      </c>
      <c r="H58" s="886"/>
      <c r="I58" s="886"/>
      <c r="J58" s="887"/>
      <c r="K58" s="335"/>
      <c r="L58" s="821"/>
      <c r="M58" s="817"/>
      <c r="N58" s="818"/>
      <c r="O58" s="355">
        <v>92</v>
      </c>
      <c r="P58" s="858" t="s">
        <v>208</v>
      </c>
      <c r="Q58" s="850"/>
      <c r="R58" s="850"/>
      <c r="S58" s="851"/>
      <c r="U58" s="371"/>
      <c r="V58" s="367"/>
      <c r="W58" s="367"/>
      <c r="X58" s="367"/>
      <c r="Y58" s="367"/>
      <c r="Z58" s="369"/>
      <c r="AA58" s="369"/>
    </row>
    <row r="59" spans="1:27" ht="14.25" customHeight="1">
      <c r="A59" s="330"/>
      <c r="B59" s="782"/>
      <c r="C59" s="785"/>
      <c r="D59" s="786"/>
      <c r="E59" s="889"/>
      <c r="F59" s="351">
        <v>414</v>
      </c>
      <c r="G59" s="888" t="s">
        <v>550</v>
      </c>
      <c r="H59" s="886"/>
      <c r="I59" s="886"/>
      <c r="J59" s="887"/>
      <c r="K59" s="335"/>
      <c r="L59" s="821"/>
      <c r="M59" s="817"/>
      <c r="N59" s="818"/>
      <c r="O59" s="355">
        <v>93</v>
      </c>
      <c r="P59" s="858" t="s">
        <v>209</v>
      </c>
      <c r="Q59" s="850"/>
      <c r="R59" s="850"/>
      <c r="S59" s="851"/>
      <c r="U59" s="371"/>
      <c r="Y59" s="372"/>
      <c r="Z59" s="372"/>
      <c r="AA59" s="372"/>
    </row>
    <row r="60" spans="1:27" ht="14.25" customHeight="1">
      <c r="A60" s="330"/>
      <c r="B60" s="782"/>
      <c r="C60" s="785"/>
      <c r="D60" s="786"/>
      <c r="E60" s="889"/>
      <c r="F60" s="352">
        <v>415</v>
      </c>
      <c r="G60" s="870" t="s">
        <v>551</v>
      </c>
      <c r="H60" s="886"/>
      <c r="I60" s="886"/>
      <c r="J60" s="887"/>
      <c r="K60" s="357"/>
      <c r="L60" s="821"/>
      <c r="M60" s="817"/>
      <c r="N60" s="818"/>
      <c r="O60" s="355">
        <v>94</v>
      </c>
      <c r="P60" s="858" t="s">
        <v>210</v>
      </c>
      <c r="Q60" s="850"/>
      <c r="R60" s="850"/>
      <c r="S60" s="851"/>
      <c r="U60" s="371"/>
      <c r="Y60" s="372"/>
      <c r="Z60" s="372"/>
      <c r="AA60" s="372"/>
    </row>
    <row r="61" spans="1:27" ht="14.25" customHeight="1" thickBot="1">
      <c r="A61" s="330"/>
      <c r="B61" s="859"/>
      <c r="C61" s="860"/>
      <c r="D61" s="861"/>
      <c r="E61" s="890"/>
      <c r="F61" s="373">
        <v>416</v>
      </c>
      <c r="G61" s="894" t="s">
        <v>552</v>
      </c>
      <c r="H61" s="894"/>
      <c r="I61" s="894"/>
      <c r="J61" s="895"/>
      <c r="K61" s="374"/>
      <c r="L61" s="821"/>
      <c r="M61" s="817"/>
      <c r="N61" s="818"/>
      <c r="O61" s="355">
        <v>95</v>
      </c>
      <c r="P61" s="858" t="s">
        <v>211</v>
      </c>
      <c r="Q61" s="850"/>
      <c r="R61" s="850"/>
      <c r="S61" s="851"/>
      <c r="U61" s="371"/>
    </row>
    <row r="62" spans="1:27" ht="18" customHeight="1" thickBot="1">
      <c r="A62" s="330"/>
      <c r="B62" s="375" t="s">
        <v>553</v>
      </c>
      <c r="K62" s="378"/>
      <c r="L62" s="774"/>
      <c r="M62" s="819"/>
      <c r="N62" s="820"/>
      <c r="O62" s="358">
        <v>96</v>
      </c>
      <c r="P62" s="864" t="s">
        <v>212</v>
      </c>
      <c r="Q62" s="853"/>
      <c r="R62" s="853"/>
      <c r="S62" s="854"/>
      <c r="U62" s="379"/>
    </row>
    <row r="63" spans="1:27" ht="14.25" customHeight="1">
      <c r="A63" s="330"/>
      <c r="B63" s="896" t="s">
        <v>554</v>
      </c>
      <c r="C63" s="897"/>
      <c r="D63" s="897"/>
      <c r="E63" s="897"/>
      <c r="F63" s="897"/>
      <c r="G63" s="900" t="s">
        <v>220</v>
      </c>
      <c r="H63" s="897"/>
      <c r="I63" s="897"/>
      <c r="J63" s="901"/>
      <c r="K63" s="378"/>
      <c r="L63" s="795" t="s">
        <v>213</v>
      </c>
      <c r="M63" s="829" t="s">
        <v>214</v>
      </c>
      <c r="N63" s="830"/>
      <c r="O63" s="347">
        <v>97</v>
      </c>
      <c r="P63" s="798" t="s">
        <v>215</v>
      </c>
      <c r="Q63" s="862"/>
      <c r="R63" s="862"/>
      <c r="S63" s="863"/>
      <c r="U63" s="380"/>
    </row>
    <row r="64" spans="1:27" ht="14.25" customHeight="1" thickBot="1">
      <c r="A64" s="330"/>
      <c r="B64" s="898"/>
      <c r="C64" s="899"/>
      <c r="D64" s="899"/>
      <c r="E64" s="899"/>
      <c r="F64" s="899"/>
      <c r="G64" s="902"/>
      <c r="H64" s="899"/>
      <c r="I64" s="899"/>
      <c r="J64" s="903"/>
      <c r="K64" s="378"/>
      <c r="L64" s="774"/>
      <c r="M64" s="833"/>
      <c r="N64" s="834"/>
      <c r="O64" s="381">
        <v>98</v>
      </c>
      <c r="P64" s="789" t="s">
        <v>216</v>
      </c>
      <c r="Q64" s="844"/>
      <c r="R64" s="844"/>
      <c r="S64" s="845"/>
    </row>
    <row r="65" spans="1:30" ht="14.25" customHeight="1" thickTop="1">
      <c r="A65" s="330"/>
      <c r="B65" s="934" t="s">
        <v>555</v>
      </c>
      <c r="C65" s="935"/>
      <c r="D65" s="935"/>
      <c r="E65" s="935"/>
      <c r="F65" s="935"/>
      <c r="G65" s="817" t="s">
        <v>556</v>
      </c>
      <c r="H65" s="940"/>
      <c r="I65" s="940"/>
      <c r="J65" s="941"/>
      <c r="K65" s="378"/>
      <c r="L65" s="795" t="s">
        <v>217</v>
      </c>
      <c r="M65" s="796" t="s">
        <v>218</v>
      </c>
      <c r="N65" s="816"/>
      <c r="O65" s="946">
        <v>99</v>
      </c>
      <c r="P65" s="947" t="s">
        <v>218</v>
      </c>
      <c r="Q65" s="948"/>
      <c r="R65" s="948"/>
      <c r="S65" s="949"/>
    </row>
    <row r="66" spans="1:30" ht="14.25" customHeight="1" thickBot="1">
      <c r="A66" s="330"/>
      <c r="B66" s="936"/>
      <c r="C66" s="937"/>
      <c r="D66" s="937"/>
      <c r="E66" s="937"/>
      <c r="F66" s="937"/>
      <c r="G66" s="817"/>
      <c r="H66" s="940"/>
      <c r="I66" s="940"/>
      <c r="J66" s="941"/>
      <c r="K66" s="378"/>
      <c r="L66" s="821"/>
      <c r="M66" s="944"/>
      <c r="N66" s="945"/>
      <c r="O66" s="847"/>
      <c r="P66" s="950"/>
      <c r="Q66" s="951"/>
      <c r="R66" s="951"/>
      <c r="S66" s="952"/>
    </row>
    <row r="67" spans="1:30" ht="14.25" customHeight="1">
      <c r="A67" s="330"/>
      <c r="B67" s="938"/>
      <c r="C67" s="939"/>
      <c r="D67" s="939"/>
      <c r="E67" s="939"/>
      <c r="F67" s="939"/>
      <c r="G67" s="819"/>
      <c r="H67" s="942"/>
      <c r="I67" s="942"/>
      <c r="J67" s="943"/>
      <c r="K67" s="378"/>
      <c r="L67" s="382"/>
      <c r="M67" s="383"/>
      <c r="N67" s="383"/>
      <c r="O67" s="384"/>
      <c r="P67" s="385"/>
      <c r="Q67" s="385"/>
      <c r="R67" s="385"/>
      <c r="S67" s="385"/>
    </row>
    <row r="68" spans="1:30" ht="14.25" customHeight="1">
      <c r="A68" s="330"/>
      <c r="B68" s="906" t="s">
        <v>223</v>
      </c>
      <c r="C68" s="907"/>
      <c r="D68" s="907"/>
      <c r="E68" s="907"/>
      <c r="F68" s="907"/>
      <c r="G68" s="910" t="s">
        <v>557</v>
      </c>
      <c r="H68" s="907"/>
      <c r="I68" s="907"/>
      <c r="J68" s="911"/>
    </row>
    <row r="69" spans="1:30" ht="14.25" customHeight="1">
      <c r="A69" s="330"/>
      <c r="B69" s="908"/>
      <c r="C69" s="909"/>
      <c r="D69" s="909"/>
      <c r="E69" s="909"/>
      <c r="F69" s="909"/>
      <c r="G69" s="912"/>
      <c r="H69" s="909"/>
      <c r="I69" s="909"/>
      <c r="J69" s="913"/>
    </row>
    <row r="70" spans="1:30" ht="14.25" customHeight="1">
      <c r="A70" s="330"/>
      <c r="B70" s="914" t="s">
        <v>1</v>
      </c>
      <c r="C70" s="915"/>
      <c r="D70" s="915"/>
      <c r="E70" s="915"/>
      <c r="F70" s="915"/>
      <c r="G70" s="918" t="s">
        <v>558</v>
      </c>
      <c r="H70" s="919"/>
      <c r="I70" s="919"/>
      <c r="J70" s="920"/>
      <c r="AB70" s="372"/>
      <c r="AD70" s="371"/>
    </row>
    <row r="71" spans="1:30" ht="14.25" customHeight="1">
      <c r="A71" s="330"/>
      <c r="B71" s="916"/>
      <c r="C71" s="917"/>
      <c r="D71" s="917"/>
      <c r="E71" s="917"/>
      <c r="F71" s="917"/>
      <c r="G71" s="921"/>
      <c r="H71" s="922"/>
      <c r="I71" s="922"/>
      <c r="J71" s="923"/>
      <c r="AB71" s="372"/>
    </row>
    <row r="72" spans="1:30">
      <c r="A72" s="330"/>
      <c r="B72" s="924" t="s">
        <v>227</v>
      </c>
      <c r="C72" s="925"/>
      <c r="D72" s="925"/>
      <c r="E72" s="925"/>
      <c r="F72" s="925"/>
      <c r="G72" s="928" t="s">
        <v>559</v>
      </c>
      <c r="H72" s="929"/>
      <c r="I72" s="929"/>
      <c r="J72" s="930"/>
      <c r="AB72" s="387"/>
    </row>
    <row r="73" spans="1:30" s="371" customFormat="1" ht="14.25" thickBot="1">
      <c r="A73" s="333"/>
      <c r="B73" s="926"/>
      <c r="C73" s="927"/>
      <c r="D73" s="927"/>
      <c r="E73" s="927"/>
      <c r="F73" s="927"/>
      <c r="G73" s="931"/>
      <c r="H73" s="932"/>
      <c r="I73" s="932"/>
      <c r="J73" s="933"/>
      <c r="K73" s="388"/>
      <c r="M73" s="333"/>
      <c r="N73" s="333"/>
      <c r="O73" s="333"/>
      <c r="P73" s="333"/>
      <c r="Q73" s="333"/>
      <c r="R73" s="333"/>
      <c r="S73" s="333"/>
      <c r="T73" s="333"/>
      <c r="U73" s="333"/>
      <c r="V73" s="333"/>
      <c r="W73" s="333"/>
      <c r="X73" s="333"/>
      <c r="Y73" s="333"/>
      <c r="Z73" s="333"/>
      <c r="AA73" s="333"/>
      <c r="AB73" s="333"/>
      <c r="AC73" s="333"/>
      <c r="AD73" s="333"/>
    </row>
    <row r="74" spans="1:30" s="371" customFormat="1">
      <c r="A74" s="333"/>
      <c r="B74" s="904"/>
      <c r="C74" s="904"/>
      <c r="D74" s="904"/>
      <c r="E74" s="904"/>
      <c r="F74" s="904"/>
      <c r="G74" s="904"/>
      <c r="H74" s="904"/>
      <c r="I74" s="904"/>
      <c r="J74" s="904"/>
      <c r="K74" s="388"/>
      <c r="M74" s="333"/>
      <c r="N74" s="333"/>
      <c r="O74" s="333"/>
      <c r="P74" s="333"/>
      <c r="Q74" s="333"/>
      <c r="R74" s="333"/>
      <c r="S74" s="333"/>
      <c r="T74" s="333"/>
      <c r="U74" s="333"/>
      <c r="V74" s="333"/>
      <c r="W74" s="333"/>
      <c r="X74" s="333"/>
      <c r="Y74" s="333"/>
      <c r="Z74" s="333"/>
      <c r="AA74" s="333"/>
      <c r="AB74" s="333"/>
      <c r="AC74" s="333"/>
      <c r="AD74" s="333"/>
    </row>
    <row r="75" spans="1:30">
      <c r="B75" s="905"/>
      <c r="C75" s="905"/>
      <c r="D75" s="905"/>
      <c r="E75" s="905"/>
      <c r="F75" s="905"/>
      <c r="G75" s="905"/>
      <c r="H75" s="905"/>
      <c r="I75" s="905"/>
      <c r="J75" s="905"/>
    </row>
    <row r="76" spans="1:30">
      <c r="B76" s="905"/>
      <c r="C76" s="905"/>
      <c r="D76" s="905"/>
      <c r="E76" s="905"/>
      <c r="F76" s="905"/>
      <c r="G76" s="905"/>
      <c r="H76" s="905"/>
      <c r="I76" s="905"/>
      <c r="J76" s="905"/>
    </row>
    <row r="77" spans="1:30">
      <c r="B77" s="905"/>
      <c r="C77" s="905"/>
      <c r="D77" s="905"/>
      <c r="E77" s="905"/>
      <c r="F77" s="905"/>
      <c r="G77" s="905"/>
      <c r="H77" s="905"/>
      <c r="I77" s="905"/>
      <c r="J77" s="905"/>
    </row>
    <row r="83" spans="1:30" s="371" customFormat="1">
      <c r="A83" s="333"/>
      <c r="C83" s="389"/>
      <c r="D83" s="333"/>
      <c r="E83" s="376"/>
      <c r="F83" s="377"/>
      <c r="G83" s="333"/>
      <c r="H83" s="333"/>
      <c r="I83" s="333"/>
      <c r="J83" s="333"/>
      <c r="K83" s="386"/>
      <c r="M83" s="333"/>
      <c r="N83" s="333"/>
      <c r="O83" s="333"/>
      <c r="P83" s="333"/>
      <c r="Q83" s="333"/>
      <c r="R83" s="333"/>
      <c r="S83" s="333"/>
      <c r="T83" s="333"/>
      <c r="U83" s="333"/>
      <c r="V83" s="333"/>
      <c r="W83" s="333"/>
      <c r="X83" s="333"/>
      <c r="Y83" s="333"/>
      <c r="Z83" s="333"/>
      <c r="AA83" s="333"/>
      <c r="AB83" s="333"/>
      <c r="AC83" s="333"/>
      <c r="AD83" s="333"/>
    </row>
  </sheetData>
  <mergeCells count="183">
    <mergeCell ref="B63:F64"/>
    <mergeCell ref="G63:J64"/>
    <mergeCell ref="L63:L64"/>
    <mergeCell ref="M63:N64"/>
    <mergeCell ref="P63:S63"/>
    <mergeCell ref="B74:J77"/>
    <mergeCell ref="B68:F69"/>
    <mergeCell ref="G68:J69"/>
    <mergeCell ref="B70:F71"/>
    <mergeCell ref="G70:J71"/>
    <mergeCell ref="B72:F73"/>
    <mergeCell ref="G72:J73"/>
    <mergeCell ref="P64:S64"/>
    <mergeCell ref="B65:F67"/>
    <mergeCell ref="G65:J67"/>
    <mergeCell ref="L65:L66"/>
    <mergeCell ref="M65:N66"/>
    <mergeCell ref="O65:O66"/>
    <mergeCell ref="P65:S66"/>
    <mergeCell ref="G58:J58"/>
    <mergeCell ref="P58:S58"/>
    <mergeCell ref="G59:J59"/>
    <mergeCell ref="P59:S59"/>
    <mergeCell ref="P53:S53"/>
    <mergeCell ref="E54:E61"/>
    <mergeCell ref="F54:J54"/>
    <mergeCell ref="L54:L62"/>
    <mergeCell ref="M54:N62"/>
    <mergeCell ref="P54:S54"/>
    <mergeCell ref="G55:J55"/>
    <mergeCell ref="P55:S55"/>
    <mergeCell ref="G56:J56"/>
    <mergeCell ref="P56:S56"/>
    <mergeCell ref="G60:J60"/>
    <mergeCell ref="P60:S60"/>
    <mergeCell ref="G61:J61"/>
    <mergeCell ref="P61:S61"/>
    <mergeCell ref="P62:S62"/>
    <mergeCell ref="P50:S50"/>
    <mergeCell ref="H51:J51"/>
    <mergeCell ref="P51:S51"/>
    <mergeCell ref="H52:J52"/>
    <mergeCell ref="L52:L53"/>
    <mergeCell ref="M52:N53"/>
    <mergeCell ref="P52:S52"/>
    <mergeCell ref="F53:J53"/>
    <mergeCell ref="G57:J57"/>
    <mergeCell ref="P57:S57"/>
    <mergeCell ref="H46:J46"/>
    <mergeCell ref="P46:S46"/>
    <mergeCell ref="E41:E52"/>
    <mergeCell ref="F41:J41"/>
    <mergeCell ref="L41:L43"/>
    <mergeCell ref="M41:N43"/>
    <mergeCell ref="P41:S41"/>
    <mergeCell ref="G42:J42"/>
    <mergeCell ref="P42:S42"/>
    <mergeCell ref="F43:F47"/>
    <mergeCell ref="G43:J43"/>
    <mergeCell ref="P43:S43"/>
    <mergeCell ref="H47:J47"/>
    <mergeCell ref="L47:L48"/>
    <mergeCell ref="M47:N48"/>
    <mergeCell ref="P47:S47"/>
    <mergeCell ref="F48:F52"/>
    <mergeCell ref="G48:J48"/>
    <mergeCell ref="P48:S48"/>
    <mergeCell ref="H49:J49"/>
    <mergeCell ref="L49:L51"/>
    <mergeCell ref="M49:N51"/>
    <mergeCell ref="P49:S49"/>
    <mergeCell ref="H50:J50"/>
    <mergeCell ref="B35:B38"/>
    <mergeCell ref="C35:D38"/>
    <mergeCell ref="F35:J35"/>
    <mergeCell ref="Q35:S35"/>
    <mergeCell ref="F36:J36"/>
    <mergeCell ref="P36:S36"/>
    <mergeCell ref="F37:J37"/>
    <mergeCell ref="L37:L40"/>
    <mergeCell ref="M37:N40"/>
    <mergeCell ref="P37:S37"/>
    <mergeCell ref="F38:J38"/>
    <mergeCell ref="P38:S38"/>
    <mergeCell ref="B39:B61"/>
    <mergeCell ref="C39:D61"/>
    <mergeCell ref="F39:J39"/>
    <mergeCell ref="P39:S39"/>
    <mergeCell ref="F40:J40"/>
    <mergeCell ref="P40:S40"/>
    <mergeCell ref="H44:J44"/>
    <mergeCell ref="L44:L46"/>
    <mergeCell ref="M44:N46"/>
    <mergeCell ref="P44:S44"/>
    <mergeCell ref="H45:J45"/>
    <mergeCell ref="P45:S45"/>
    <mergeCell ref="P30:S30"/>
    <mergeCell ref="F31:J31"/>
    <mergeCell ref="Q31:S31"/>
    <mergeCell ref="F32:J32"/>
    <mergeCell ref="Q32:S32"/>
    <mergeCell ref="F33:J33"/>
    <mergeCell ref="Q33:S33"/>
    <mergeCell ref="F27:J27"/>
    <mergeCell ref="P27:S27"/>
    <mergeCell ref="F28:J28"/>
    <mergeCell ref="P28:S28"/>
    <mergeCell ref="F29:J29"/>
    <mergeCell ref="L29:L36"/>
    <mergeCell ref="M29:N36"/>
    <mergeCell ref="P29:S29"/>
    <mergeCell ref="F30:J30"/>
    <mergeCell ref="O30:O35"/>
    <mergeCell ref="F34:J34"/>
    <mergeCell ref="Q34:S34"/>
    <mergeCell ref="F23:J23"/>
    <mergeCell ref="L23:L28"/>
    <mergeCell ref="M23:N28"/>
    <mergeCell ref="P23:S23"/>
    <mergeCell ref="F24:J24"/>
    <mergeCell ref="P24:S24"/>
    <mergeCell ref="F25:J25"/>
    <mergeCell ref="P25:S25"/>
    <mergeCell ref="F26:J26"/>
    <mergeCell ref="P26:S26"/>
    <mergeCell ref="F16:J16"/>
    <mergeCell ref="P16:S16"/>
    <mergeCell ref="P10:S10"/>
    <mergeCell ref="B11:B34"/>
    <mergeCell ref="C11:D34"/>
    <mergeCell ref="F11:J11"/>
    <mergeCell ref="L11:L22"/>
    <mergeCell ref="M11:N22"/>
    <mergeCell ref="P11:S11"/>
    <mergeCell ref="F12:J12"/>
    <mergeCell ref="P12:S12"/>
    <mergeCell ref="F13:J13"/>
    <mergeCell ref="F20:J20"/>
    <mergeCell ref="P20:S20"/>
    <mergeCell ref="F21:J21"/>
    <mergeCell ref="P21:S21"/>
    <mergeCell ref="F22:J22"/>
    <mergeCell ref="P22:S22"/>
    <mergeCell ref="F17:J17"/>
    <mergeCell ref="P17:S17"/>
    <mergeCell ref="F18:J18"/>
    <mergeCell ref="P18:S18"/>
    <mergeCell ref="F19:J19"/>
    <mergeCell ref="P19:S19"/>
    <mergeCell ref="F8:J8"/>
    <mergeCell ref="P8:S8"/>
    <mergeCell ref="F9:J9"/>
    <mergeCell ref="P9:S9"/>
    <mergeCell ref="F10:J10"/>
    <mergeCell ref="P13:S13"/>
    <mergeCell ref="F14:J14"/>
    <mergeCell ref="P14:S14"/>
    <mergeCell ref="F15:J15"/>
    <mergeCell ref="P15:S15"/>
    <mergeCell ref="B1:D1"/>
    <mergeCell ref="B2:D2"/>
    <mergeCell ref="E2:J2"/>
    <mergeCell ref="L2:N2"/>
    <mergeCell ref="O2:S2"/>
    <mergeCell ref="B3:B4"/>
    <mergeCell ref="C3:D4"/>
    <mergeCell ref="F3:J3"/>
    <mergeCell ref="L3:L10"/>
    <mergeCell ref="M3:N10"/>
    <mergeCell ref="P3:S3"/>
    <mergeCell ref="F4:J4"/>
    <mergeCell ref="P4:S4"/>
    <mergeCell ref="B5:B6"/>
    <mergeCell ref="C5:D6"/>
    <mergeCell ref="F5:J5"/>
    <mergeCell ref="P5:S5"/>
    <mergeCell ref="F6:J6"/>
    <mergeCell ref="P6:S6"/>
    <mergeCell ref="C7:D7"/>
    <mergeCell ref="F7:J7"/>
    <mergeCell ref="P7:S7"/>
    <mergeCell ref="B8:B10"/>
    <mergeCell ref="C8:D10"/>
  </mergeCells>
  <phoneticPr fontId="2"/>
  <pageMargins left="0.23622047244094491" right="0.23622047244094491" top="0.15748031496062992" bottom="0.15748031496062992" header="0" footer="0.31496062992125984"/>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8"/>
  <sheetViews>
    <sheetView tabSelected="1" view="pageBreakPreview" zoomScale="110" zoomScaleNormal="100" zoomScaleSheetLayoutView="110" workbookViewId="0"/>
  </sheetViews>
  <sheetFormatPr defaultRowHeight="13.5"/>
  <cols>
    <col min="1" max="1" width="6.625" style="249" customWidth="1"/>
    <col min="2" max="2" width="6.25" style="249" customWidth="1"/>
    <col min="3" max="3" width="18.375" style="249" customWidth="1"/>
    <col min="4" max="4" width="6.625" style="249" customWidth="1"/>
    <col min="5" max="5" width="10.25" style="249" customWidth="1"/>
    <col min="6" max="6" width="46.875" style="249" customWidth="1"/>
    <col min="7" max="7" width="8.125" style="249" customWidth="1"/>
    <col min="8" max="8" width="12" style="249" customWidth="1"/>
    <col min="9" max="9" width="8.125" style="269" customWidth="1"/>
    <col min="10" max="10" width="6.625" style="249" customWidth="1"/>
  </cols>
  <sheetData>
    <row r="1" spans="1:9" ht="34.5" customHeight="1">
      <c r="A1" s="493" t="s">
        <v>614</v>
      </c>
      <c r="C1" s="449"/>
      <c r="D1" s="449"/>
      <c r="E1" s="449"/>
      <c r="F1" s="449"/>
      <c r="G1" s="449"/>
    </row>
    <row r="2" spans="1:9" ht="18.75" customHeight="1">
      <c r="A2" s="493" t="s">
        <v>578</v>
      </c>
      <c r="C2" s="449"/>
      <c r="D2" s="449"/>
      <c r="E2" s="449"/>
      <c r="F2" s="449"/>
      <c r="G2" s="449"/>
      <c r="H2" s="450"/>
    </row>
    <row r="3" spans="1:9" ht="18.75" customHeight="1">
      <c r="B3" s="453" t="s">
        <v>579</v>
      </c>
      <c r="C3" s="980" t="s">
        <v>580</v>
      </c>
      <c r="D3" s="980"/>
      <c r="E3" s="980"/>
      <c r="F3" s="980"/>
      <c r="G3" s="980"/>
      <c r="H3" s="467" t="s">
        <v>581</v>
      </c>
      <c r="I3" s="453" t="s">
        <v>639</v>
      </c>
    </row>
    <row r="4" spans="1:9" ht="33.75" customHeight="1">
      <c r="B4" s="454" t="s">
        <v>641</v>
      </c>
      <c r="C4" s="459" t="s">
        <v>582</v>
      </c>
      <c r="D4" s="963" t="s">
        <v>615</v>
      </c>
      <c r="E4" s="981"/>
      <c r="F4" s="981"/>
      <c r="G4" s="472" t="s">
        <v>583</v>
      </c>
      <c r="H4" s="468" t="s">
        <v>616</v>
      </c>
      <c r="I4" s="455"/>
    </row>
    <row r="5" spans="1:9" ht="33.75" customHeight="1">
      <c r="B5" s="455">
        <v>2</v>
      </c>
      <c r="C5" s="459" t="s">
        <v>613</v>
      </c>
      <c r="D5" s="965" t="s">
        <v>617</v>
      </c>
      <c r="E5" s="966"/>
      <c r="F5" s="966"/>
      <c r="G5" s="473" t="s">
        <v>642</v>
      </c>
      <c r="H5" s="463" t="s">
        <v>618</v>
      </c>
      <c r="I5" s="455"/>
    </row>
    <row r="6" spans="1:9" ht="33.75" customHeight="1">
      <c r="B6" s="456" t="s">
        <v>619</v>
      </c>
      <c r="C6" s="460" t="s">
        <v>584</v>
      </c>
      <c r="D6" s="965" t="s">
        <v>620</v>
      </c>
      <c r="E6" s="982"/>
      <c r="F6" s="982"/>
      <c r="G6" s="472" t="s">
        <v>583</v>
      </c>
      <c r="H6" s="463" t="s">
        <v>585</v>
      </c>
      <c r="I6" s="455"/>
    </row>
    <row r="7" spans="1:9" ht="33.75" customHeight="1">
      <c r="B7" s="958" t="s">
        <v>621</v>
      </c>
      <c r="C7" s="969" t="s">
        <v>612</v>
      </c>
      <c r="D7" s="972" t="s">
        <v>587</v>
      </c>
      <c r="E7" s="984" t="s">
        <v>622</v>
      </c>
      <c r="F7" s="964"/>
      <c r="G7" s="472" t="s">
        <v>583</v>
      </c>
      <c r="H7" s="451" t="s">
        <v>588</v>
      </c>
      <c r="I7" s="457"/>
    </row>
    <row r="8" spans="1:9" ht="33.75" customHeight="1">
      <c r="B8" s="968"/>
      <c r="C8" s="977"/>
      <c r="D8" s="973"/>
      <c r="E8" s="476" t="s">
        <v>589</v>
      </c>
      <c r="F8" s="476" t="s">
        <v>623</v>
      </c>
      <c r="G8" s="472" t="s">
        <v>583</v>
      </c>
      <c r="H8" s="456" t="s">
        <v>590</v>
      </c>
      <c r="I8" s="458"/>
    </row>
    <row r="9" spans="1:9" ht="33.75" customHeight="1">
      <c r="B9" s="968"/>
      <c r="C9" s="977"/>
      <c r="D9" s="972" t="s">
        <v>591</v>
      </c>
      <c r="E9" s="983" t="s">
        <v>624</v>
      </c>
      <c r="F9" s="964"/>
      <c r="G9" s="472" t="s">
        <v>583</v>
      </c>
      <c r="H9" s="470" t="s">
        <v>588</v>
      </c>
      <c r="I9" s="458"/>
    </row>
    <row r="10" spans="1:9" ht="33.75" customHeight="1">
      <c r="B10" s="968"/>
      <c r="C10" s="977"/>
      <c r="D10" s="973"/>
      <c r="E10" s="477" t="s">
        <v>592</v>
      </c>
      <c r="F10" s="480" t="s">
        <v>625</v>
      </c>
      <c r="G10" s="451" t="s">
        <v>583</v>
      </c>
      <c r="H10" s="464" t="s">
        <v>593</v>
      </c>
      <c r="I10" s="458"/>
    </row>
    <row r="11" spans="1:9" ht="33.75" customHeight="1">
      <c r="B11" s="958" t="s">
        <v>586</v>
      </c>
      <c r="C11" s="960" t="s">
        <v>646</v>
      </c>
      <c r="D11" s="978" t="s">
        <v>626</v>
      </c>
      <c r="E11" s="979"/>
      <c r="F11" s="979"/>
      <c r="G11" s="474" t="s">
        <v>594</v>
      </c>
      <c r="H11" s="465" t="s">
        <v>595</v>
      </c>
      <c r="I11" s="457"/>
    </row>
    <row r="12" spans="1:9" ht="33.75" customHeight="1">
      <c r="B12" s="959"/>
      <c r="C12" s="960"/>
      <c r="D12" s="978" t="s">
        <v>596</v>
      </c>
      <c r="E12" s="979"/>
      <c r="F12" s="481" t="s">
        <v>627</v>
      </c>
      <c r="G12" s="464" t="s">
        <v>597</v>
      </c>
      <c r="H12" s="471" t="s">
        <v>598</v>
      </c>
      <c r="I12" s="457"/>
    </row>
    <row r="13" spans="1:9" ht="33.75" customHeight="1">
      <c r="B13" s="488"/>
      <c r="C13" s="489"/>
      <c r="D13" s="490"/>
      <c r="E13" s="491"/>
      <c r="F13" s="490"/>
      <c r="G13" s="469"/>
      <c r="H13" s="469"/>
      <c r="I13" s="488"/>
    </row>
    <row r="14" spans="1:9" ht="18.75" customHeight="1">
      <c r="A14" s="492" t="s">
        <v>599</v>
      </c>
      <c r="B14" s="484"/>
      <c r="C14" s="485"/>
      <c r="D14" s="486"/>
      <c r="E14" s="486"/>
      <c r="F14" s="486"/>
      <c r="G14" s="486"/>
      <c r="H14" s="487"/>
      <c r="I14" s="485"/>
    </row>
    <row r="15" spans="1:9" ht="18.75" customHeight="1">
      <c r="B15" s="453" t="s">
        <v>600</v>
      </c>
      <c r="C15" s="975" t="s">
        <v>601</v>
      </c>
      <c r="D15" s="976"/>
      <c r="E15" s="976"/>
      <c r="F15" s="976"/>
      <c r="G15" s="976"/>
      <c r="H15" s="467" t="s">
        <v>602</v>
      </c>
      <c r="I15" s="453" t="s">
        <v>640</v>
      </c>
    </row>
    <row r="16" spans="1:9" ht="33.75" customHeight="1">
      <c r="B16" s="454" t="s">
        <v>643</v>
      </c>
      <c r="C16" s="461" t="s">
        <v>582</v>
      </c>
      <c r="D16" s="963" t="s">
        <v>628</v>
      </c>
      <c r="E16" s="964"/>
      <c r="F16" s="964"/>
      <c r="G16" s="451" t="s">
        <v>583</v>
      </c>
      <c r="H16" s="468" t="s">
        <v>616</v>
      </c>
      <c r="I16" s="455"/>
    </row>
    <row r="17" spans="1:10" ht="33.75" customHeight="1">
      <c r="B17" s="457">
        <v>2</v>
      </c>
      <c r="C17" s="462" t="s">
        <v>613</v>
      </c>
      <c r="D17" s="965" t="s">
        <v>617</v>
      </c>
      <c r="E17" s="966"/>
      <c r="F17" s="966"/>
      <c r="G17" s="473" t="s">
        <v>642</v>
      </c>
      <c r="H17" s="463" t="s">
        <v>618</v>
      </c>
      <c r="I17" s="457"/>
    </row>
    <row r="18" spans="1:10" ht="33.75" customHeight="1">
      <c r="B18" s="458" t="s">
        <v>629</v>
      </c>
      <c r="C18" s="462" t="s">
        <v>603</v>
      </c>
      <c r="D18" s="961" t="s">
        <v>630</v>
      </c>
      <c r="E18" s="964"/>
      <c r="F18" s="964"/>
      <c r="G18" s="475" t="s">
        <v>594</v>
      </c>
      <c r="H18" s="451" t="s">
        <v>604</v>
      </c>
      <c r="I18" s="457"/>
    </row>
    <row r="19" spans="1:10" ht="33.75" customHeight="1">
      <c r="B19" s="958" t="s">
        <v>621</v>
      </c>
      <c r="C19" s="969" t="s">
        <v>612</v>
      </c>
      <c r="D19" s="972" t="s">
        <v>587</v>
      </c>
      <c r="E19" s="478" t="s">
        <v>605</v>
      </c>
      <c r="F19" s="478" t="s">
        <v>632</v>
      </c>
      <c r="G19" s="451" t="s">
        <v>583</v>
      </c>
      <c r="H19" s="451" t="s">
        <v>588</v>
      </c>
      <c r="I19" s="458"/>
    </row>
    <row r="20" spans="1:10" ht="33.75" customHeight="1">
      <c r="B20" s="967"/>
      <c r="C20" s="970"/>
      <c r="D20" s="973"/>
      <c r="E20" s="478" t="s">
        <v>606</v>
      </c>
      <c r="F20" s="478" t="s">
        <v>633</v>
      </c>
      <c r="G20" s="451" t="s">
        <v>583</v>
      </c>
      <c r="H20" s="466" t="s">
        <v>607</v>
      </c>
      <c r="I20" s="458"/>
    </row>
    <row r="21" spans="1:10" ht="33.75" customHeight="1">
      <c r="B21" s="967"/>
      <c r="C21" s="970"/>
      <c r="D21" s="974"/>
      <c r="E21" s="479" t="s">
        <v>631</v>
      </c>
      <c r="F21" s="478" t="s">
        <v>634</v>
      </c>
      <c r="G21" s="451" t="s">
        <v>583</v>
      </c>
      <c r="H21" s="471" t="s">
        <v>608</v>
      </c>
      <c r="I21" s="458"/>
    </row>
    <row r="22" spans="1:10" ht="33.75" customHeight="1">
      <c r="B22" s="968"/>
      <c r="C22" s="971"/>
      <c r="D22" s="972" t="s">
        <v>591</v>
      </c>
      <c r="E22" s="478" t="s">
        <v>609</v>
      </c>
      <c r="F22" s="478" t="s">
        <v>635</v>
      </c>
      <c r="G22" s="451" t="s">
        <v>583</v>
      </c>
      <c r="H22" s="464" t="s">
        <v>593</v>
      </c>
      <c r="I22" s="482"/>
    </row>
    <row r="23" spans="1:10" ht="33.75" customHeight="1">
      <c r="B23" s="968"/>
      <c r="C23" s="971"/>
      <c r="D23" s="973"/>
      <c r="E23" s="478" t="s">
        <v>606</v>
      </c>
      <c r="F23" s="478" t="s">
        <v>636</v>
      </c>
      <c r="G23" s="451" t="s">
        <v>583</v>
      </c>
      <c r="H23" s="464" t="s">
        <v>593</v>
      </c>
      <c r="I23" s="482"/>
    </row>
    <row r="24" spans="1:10" ht="33.75" customHeight="1">
      <c r="B24" s="958" t="s">
        <v>586</v>
      </c>
      <c r="C24" s="960" t="s">
        <v>610</v>
      </c>
      <c r="D24" s="961" t="s">
        <v>637</v>
      </c>
      <c r="E24" s="962"/>
      <c r="F24" s="962"/>
      <c r="G24" s="475" t="s">
        <v>611</v>
      </c>
      <c r="H24" s="451" t="s">
        <v>604</v>
      </c>
      <c r="I24" s="457"/>
    </row>
    <row r="25" spans="1:10" ht="33.75" customHeight="1">
      <c r="A25" s="452"/>
      <c r="B25" s="959"/>
      <c r="C25" s="960"/>
      <c r="D25" s="953" t="s">
        <v>631</v>
      </c>
      <c r="E25" s="954"/>
      <c r="F25" s="481" t="s">
        <v>638</v>
      </c>
      <c r="G25" s="475" t="s">
        <v>597</v>
      </c>
      <c r="H25" s="471" t="s">
        <v>598</v>
      </c>
      <c r="I25" s="483"/>
      <c r="J25" s="452"/>
    </row>
    <row r="26" spans="1:10" ht="36" customHeight="1">
      <c r="B26" s="955" t="s">
        <v>644</v>
      </c>
      <c r="C26" s="956"/>
      <c r="D26" s="956"/>
      <c r="E26" s="956"/>
      <c r="F26" s="956"/>
      <c r="G26" s="956"/>
      <c r="H26" s="956"/>
      <c r="I26" s="956"/>
    </row>
    <row r="27" spans="1:10" ht="36" customHeight="1">
      <c r="B27" s="957"/>
      <c r="C27" s="957"/>
      <c r="D27" s="957"/>
      <c r="E27" s="957"/>
      <c r="F27" s="957"/>
      <c r="G27" s="957"/>
      <c r="H27" s="957"/>
      <c r="I27" s="957"/>
    </row>
    <row r="28" spans="1:10" ht="36" customHeight="1">
      <c r="B28" s="957"/>
      <c r="C28" s="957"/>
      <c r="D28" s="957"/>
      <c r="E28" s="957"/>
      <c r="F28" s="957"/>
      <c r="G28" s="957"/>
      <c r="H28" s="957"/>
      <c r="I28" s="957"/>
    </row>
  </sheetData>
  <mergeCells count="27">
    <mergeCell ref="C3:G3"/>
    <mergeCell ref="D4:F4"/>
    <mergeCell ref="D5:F5"/>
    <mergeCell ref="D6:F6"/>
    <mergeCell ref="D9:D10"/>
    <mergeCell ref="E9:F9"/>
    <mergeCell ref="E7:F7"/>
    <mergeCell ref="C15:G15"/>
    <mergeCell ref="B7:B10"/>
    <mergeCell ref="C7:C10"/>
    <mergeCell ref="D7:D8"/>
    <mergeCell ref="B11:B12"/>
    <mergeCell ref="C11:C12"/>
    <mergeCell ref="D11:F11"/>
    <mergeCell ref="D12:E12"/>
    <mergeCell ref="D16:F16"/>
    <mergeCell ref="D18:F18"/>
    <mergeCell ref="D17:F17"/>
    <mergeCell ref="B19:B23"/>
    <mergeCell ref="C19:C23"/>
    <mergeCell ref="D19:D21"/>
    <mergeCell ref="D22:D23"/>
    <mergeCell ref="D25:E25"/>
    <mergeCell ref="B26:I28"/>
    <mergeCell ref="B24:B25"/>
    <mergeCell ref="C24:C25"/>
    <mergeCell ref="D24:F24"/>
  </mergeCells>
  <phoneticPr fontId="2"/>
  <pageMargins left="0.25" right="0.25"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4" r:id="rId4" name="Check Box 2">
              <controlPr defaultSize="0" autoFill="0" autoLine="0" autoPict="0">
                <anchor moveWithCells="1" sizeWithCells="1">
                  <from>
                    <xdr:col>8</xdr:col>
                    <xdr:colOff>190500</xdr:colOff>
                    <xdr:row>4</xdr:row>
                    <xdr:rowOff>38100</xdr:rowOff>
                  </from>
                  <to>
                    <xdr:col>8</xdr:col>
                    <xdr:colOff>552450</xdr:colOff>
                    <xdr:row>4</xdr:row>
                    <xdr:rowOff>390525</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sizeWithCells="1">
                  <from>
                    <xdr:col>8</xdr:col>
                    <xdr:colOff>190500</xdr:colOff>
                    <xdr:row>3</xdr:row>
                    <xdr:rowOff>47625</xdr:rowOff>
                  </from>
                  <to>
                    <xdr:col>8</xdr:col>
                    <xdr:colOff>600075</xdr:colOff>
                    <xdr:row>3</xdr:row>
                    <xdr:rowOff>381000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sizeWithCells="1">
                  <from>
                    <xdr:col>8</xdr:col>
                    <xdr:colOff>190500</xdr:colOff>
                    <xdr:row>5</xdr:row>
                    <xdr:rowOff>47625</xdr:rowOff>
                  </from>
                  <to>
                    <xdr:col>8</xdr:col>
                    <xdr:colOff>600075</xdr:colOff>
                    <xdr:row>5</xdr:row>
                    <xdr:rowOff>381000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sizeWithCells="1">
                  <from>
                    <xdr:col>8</xdr:col>
                    <xdr:colOff>190500</xdr:colOff>
                    <xdr:row>6</xdr:row>
                    <xdr:rowOff>47625</xdr:rowOff>
                  </from>
                  <to>
                    <xdr:col>8</xdr:col>
                    <xdr:colOff>600075</xdr:colOff>
                    <xdr:row>6</xdr:row>
                    <xdr:rowOff>381000</xdr:rowOff>
                  </to>
                </anchor>
              </controlPr>
            </control>
          </mc:Choice>
        </mc:AlternateContent>
        <mc:AlternateContent xmlns:mc="http://schemas.openxmlformats.org/markup-compatibility/2006">
          <mc:Choice Requires="x14">
            <control shapeId="18438" r:id="rId8" name="Check Box 6">
              <controlPr defaultSize="0" autoFill="0" autoLine="0" autoPict="0">
                <anchor moveWithCells="1" sizeWithCells="1">
                  <from>
                    <xdr:col>8</xdr:col>
                    <xdr:colOff>190500</xdr:colOff>
                    <xdr:row>7</xdr:row>
                    <xdr:rowOff>47625</xdr:rowOff>
                  </from>
                  <to>
                    <xdr:col>8</xdr:col>
                    <xdr:colOff>600075</xdr:colOff>
                    <xdr:row>7</xdr:row>
                    <xdr:rowOff>381000</xdr:rowOff>
                  </to>
                </anchor>
              </controlPr>
            </control>
          </mc:Choice>
        </mc:AlternateContent>
        <mc:AlternateContent xmlns:mc="http://schemas.openxmlformats.org/markup-compatibility/2006">
          <mc:Choice Requires="x14">
            <control shapeId="18439" r:id="rId9" name="Check Box 7">
              <controlPr defaultSize="0" autoFill="0" autoLine="0" autoPict="0">
                <anchor moveWithCells="1" sizeWithCells="1">
                  <from>
                    <xdr:col>8</xdr:col>
                    <xdr:colOff>190500</xdr:colOff>
                    <xdr:row>8</xdr:row>
                    <xdr:rowOff>47625</xdr:rowOff>
                  </from>
                  <to>
                    <xdr:col>8</xdr:col>
                    <xdr:colOff>600075</xdr:colOff>
                    <xdr:row>8</xdr:row>
                    <xdr:rowOff>381000</xdr:rowOff>
                  </to>
                </anchor>
              </controlPr>
            </control>
          </mc:Choice>
        </mc:AlternateContent>
        <mc:AlternateContent xmlns:mc="http://schemas.openxmlformats.org/markup-compatibility/2006">
          <mc:Choice Requires="x14">
            <control shapeId="18440" r:id="rId10" name="Check Box 8">
              <controlPr defaultSize="0" autoFill="0" autoLine="0" autoPict="0">
                <anchor moveWithCells="1" sizeWithCells="1">
                  <from>
                    <xdr:col>8</xdr:col>
                    <xdr:colOff>190500</xdr:colOff>
                    <xdr:row>9</xdr:row>
                    <xdr:rowOff>47625</xdr:rowOff>
                  </from>
                  <to>
                    <xdr:col>8</xdr:col>
                    <xdr:colOff>600075</xdr:colOff>
                    <xdr:row>9</xdr:row>
                    <xdr:rowOff>381000</xdr:rowOff>
                  </to>
                </anchor>
              </controlPr>
            </control>
          </mc:Choice>
        </mc:AlternateContent>
        <mc:AlternateContent xmlns:mc="http://schemas.openxmlformats.org/markup-compatibility/2006">
          <mc:Choice Requires="x14">
            <control shapeId="18441" r:id="rId11" name="Check Box 9">
              <controlPr defaultSize="0" autoFill="0" autoLine="0" autoPict="0">
                <anchor moveWithCells="1" sizeWithCells="1">
                  <from>
                    <xdr:col>8</xdr:col>
                    <xdr:colOff>190500</xdr:colOff>
                    <xdr:row>10</xdr:row>
                    <xdr:rowOff>47625</xdr:rowOff>
                  </from>
                  <to>
                    <xdr:col>8</xdr:col>
                    <xdr:colOff>600075</xdr:colOff>
                    <xdr:row>10</xdr:row>
                    <xdr:rowOff>381000</xdr:rowOff>
                  </to>
                </anchor>
              </controlPr>
            </control>
          </mc:Choice>
        </mc:AlternateContent>
        <mc:AlternateContent xmlns:mc="http://schemas.openxmlformats.org/markup-compatibility/2006">
          <mc:Choice Requires="x14">
            <control shapeId="18442" r:id="rId12" name="Check Box 10">
              <controlPr defaultSize="0" autoFill="0" autoLine="0" autoPict="0">
                <anchor moveWithCells="1" sizeWithCells="1">
                  <from>
                    <xdr:col>8</xdr:col>
                    <xdr:colOff>190500</xdr:colOff>
                    <xdr:row>11</xdr:row>
                    <xdr:rowOff>47625</xdr:rowOff>
                  </from>
                  <to>
                    <xdr:col>8</xdr:col>
                    <xdr:colOff>600075</xdr:colOff>
                    <xdr:row>11</xdr:row>
                    <xdr:rowOff>381000</xdr:rowOff>
                  </to>
                </anchor>
              </controlPr>
            </control>
          </mc:Choice>
        </mc:AlternateContent>
        <mc:AlternateContent xmlns:mc="http://schemas.openxmlformats.org/markup-compatibility/2006">
          <mc:Choice Requires="x14">
            <control shapeId="18443" r:id="rId13" name="Check Box 11">
              <controlPr defaultSize="0" autoFill="0" autoLine="0" autoPict="0">
                <anchor moveWithCells="1" sizeWithCells="1">
                  <from>
                    <xdr:col>8</xdr:col>
                    <xdr:colOff>190500</xdr:colOff>
                    <xdr:row>15</xdr:row>
                    <xdr:rowOff>47625</xdr:rowOff>
                  </from>
                  <to>
                    <xdr:col>8</xdr:col>
                    <xdr:colOff>600075</xdr:colOff>
                    <xdr:row>15</xdr:row>
                    <xdr:rowOff>381000</xdr:rowOff>
                  </to>
                </anchor>
              </controlPr>
            </control>
          </mc:Choice>
        </mc:AlternateContent>
        <mc:AlternateContent xmlns:mc="http://schemas.openxmlformats.org/markup-compatibility/2006">
          <mc:Choice Requires="x14">
            <control shapeId="18444" r:id="rId14" name="Check Box 12">
              <controlPr defaultSize="0" autoFill="0" autoLine="0" autoPict="0">
                <anchor moveWithCells="1" sizeWithCells="1">
                  <from>
                    <xdr:col>8</xdr:col>
                    <xdr:colOff>190500</xdr:colOff>
                    <xdr:row>16</xdr:row>
                    <xdr:rowOff>47625</xdr:rowOff>
                  </from>
                  <to>
                    <xdr:col>8</xdr:col>
                    <xdr:colOff>600075</xdr:colOff>
                    <xdr:row>16</xdr:row>
                    <xdr:rowOff>381000</xdr:rowOff>
                  </to>
                </anchor>
              </controlPr>
            </control>
          </mc:Choice>
        </mc:AlternateContent>
        <mc:AlternateContent xmlns:mc="http://schemas.openxmlformats.org/markup-compatibility/2006">
          <mc:Choice Requires="x14">
            <control shapeId="18445" r:id="rId15" name="Check Box 13">
              <controlPr defaultSize="0" autoFill="0" autoLine="0" autoPict="0">
                <anchor moveWithCells="1" sizeWithCells="1">
                  <from>
                    <xdr:col>8</xdr:col>
                    <xdr:colOff>190500</xdr:colOff>
                    <xdr:row>17</xdr:row>
                    <xdr:rowOff>47625</xdr:rowOff>
                  </from>
                  <to>
                    <xdr:col>8</xdr:col>
                    <xdr:colOff>600075</xdr:colOff>
                    <xdr:row>17</xdr:row>
                    <xdr:rowOff>381000</xdr:rowOff>
                  </to>
                </anchor>
              </controlPr>
            </control>
          </mc:Choice>
        </mc:AlternateContent>
        <mc:AlternateContent xmlns:mc="http://schemas.openxmlformats.org/markup-compatibility/2006">
          <mc:Choice Requires="x14">
            <control shapeId="18446" r:id="rId16" name="Check Box 14">
              <controlPr defaultSize="0" autoFill="0" autoLine="0" autoPict="0">
                <anchor moveWithCells="1" sizeWithCells="1">
                  <from>
                    <xdr:col>8</xdr:col>
                    <xdr:colOff>190500</xdr:colOff>
                    <xdr:row>18</xdr:row>
                    <xdr:rowOff>47625</xdr:rowOff>
                  </from>
                  <to>
                    <xdr:col>8</xdr:col>
                    <xdr:colOff>600075</xdr:colOff>
                    <xdr:row>18</xdr:row>
                    <xdr:rowOff>381000</xdr:rowOff>
                  </to>
                </anchor>
              </controlPr>
            </control>
          </mc:Choice>
        </mc:AlternateContent>
        <mc:AlternateContent xmlns:mc="http://schemas.openxmlformats.org/markup-compatibility/2006">
          <mc:Choice Requires="x14">
            <control shapeId="18447" r:id="rId17" name="Check Box 15">
              <controlPr defaultSize="0" autoFill="0" autoLine="0" autoPict="0">
                <anchor moveWithCells="1" sizeWithCells="1">
                  <from>
                    <xdr:col>8</xdr:col>
                    <xdr:colOff>190500</xdr:colOff>
                    <xdr:row>19</xdr:row>
                    <xdr:rowOff>47625</xdr:rowOff>
                  </from>
                  <to>
                    <xdr:col>8</xdr:col>
                    <xdr:colOff>600075</xdr:colOff>
                    <xdr:row>19</xdr:row>
                    <xdr:rowOff>381000</xdr:rowOff>
                  </to>
                </anchor>
              </controlPr>
            </control>
          </mc:Choice>
        </mc:AlternateContent>
        <mc:AlternateContent xmlns:mc="http://schemas.openxmlformats.org/markup-compatibility/2006">
          <mc:Choice Requires="x14">
            <control shapeId="18448" r:id="rId18" name="Check Box 16">
              <controlPr defaultSize="0" autoFill="0" autoLine="0" autoPict="0">
                <anchor moveWithCells="1" sizeWithCells="1">
                  <from>
                    <xdr:col>8</xdr:col>
                    <xdr:colOff>190500</xdr:colOff>
                    <xdr:row>20</xdr:row>
                    <xdr:rowOff>47625</xdr:rowOff>
                  </from>
                  <to>
                    <xdr:col>8</xdr:col>
                    <xdr:colOff>600075</xdr:colOff>
                    <xdr:row>20</xdr:row>
                    <xdr:rowOff>381000</xdr:rowOff>
                  </to>
                </anchor>
              </controlPr>
            </control>
          </mc:Choice>
        </mc:AlternateContent>
        <mc:AlternateContent xmlns:mc="http://schemas.openxmlformats.org/markup-compatibility/2006">
          <mc:Choice Requires="x14">
            <control shapeId="18449" r:id="rId19" name="Check Box 17">
              <controlPr defaultSize="0" autoFill="0" autoLine="0" autoPict="0">
                <anchor moveWithCells="1" sizeWithCells="1">
                  <from>
                    <xdr:col>8</xdr:col>
                    <xdr:colOff>190500</xdr:colOff>
                    <xdr:row>21</xdr:row>
                    <xdr:rowOff>47625</xdr:rowOff>
                  </from>
                  <to>
                    <xdr:col>8</xdr:col>
                    <xdr:colOff>600075</xdr:colOff>
                    <xdr:row>21</xdr:row>
                    <xdr:rowOff>381000</xdr:rowOff>
                  </to>
                </anchor>
              </controlPr>
            </control>
          </mc:Choice>
        </mc:AlternateContent>
        <mc:AlternateContent xmlns:mc="http://schemas.openxmlformats.org/markup-compatibility/2006">
          <mc:Choice Requires="x14">
            <control shapeId="18450" r:id="rId20" name="Check Box 18">
              <controlPr defaultSize="0" autoFill="0" autoLine="0" autoPict="0">
                <anchor moveWithCells="1" sizeWithCells="1">
                  <from>
                    <xdr:col>8</xdr:col>
                    <xdr:colOff>190500</xdr:colOff>
                    <xdr:row>22</xdr:row>
                    <xdr:rowOff>47625</xdr:rowOff>
                  </from>
                  <to>
                    <xdr:col>8</xdr:col>
                    <xdr:colOff>600075</xdr:colOff>
                    <xdr:row>22</xdr:row>
                    <xdr:rowOff>381000</xdr:rowOff>
                  </to>
                </anchor>
              </controlPr>
            </control>
          </mc:Choice>
        </mc:AlternateContent>
        <mc:AlternateContent xmlns:mc="http://schemas.openxmlformats.org/markup-compatibility/2006">
          <mc:Choice Requires="x14">
            <control shapeId="18452" r:id="rId21" name="Check Box 20">
              <controlPr defaultSize="0" autoFill="0" autoLine="0" autoPict="0">
                <anchor moveWithCells="1" sizeWithCells="1">
                  <from>
                    <xdr:col>8</xdr:col>
                    <xdr:colOff>190500</xdr:colOff>
                    <xdr:row>23</xdr:row>
                    <xdr:rowOff>47625</xdr:rowOff>
                  </from>
                  <to>
                    <xdr:col>8</xdr:col>
                    <xdr:colOff>600075</xdr:colOff>
                    <xdr:row>23</xdr:row>
                    <xdr:rowOff>381000</xdr:rowOff>
                  </to>
                </anchor>
              </controlPr>
            </control>
          </mc:Choice>
        </mc:AlternateContent>
        <mc:AlternateContent xmlns:mc="http://schemas.openxmlformats.org/markup-compatibility/2006">
          <mc:Choice Requires="x14">
            <control shapeId="18453" r:id="rId22" name="Check Box 21">
              <controlPr defaultSize="0" autoFill="0" autoLine="0" autoPict="0">
                <anchor moveWithCells="1" sizeWithCells="1">
                  <from>
                    <xdr:col>8</xdr:col>
                    <xdr:colOff>190500</xdr:colOff>
                    <xdr:row>24</xdr:row>
                    <xdr:rowOff>47625</xdr:rowOff>
                  </from>
                  <to>
                    <xdr:col>8</xdr:col>
                    <xdr:colOff>600075</xdr:colOff>
                    <xdr:row>24</xdr:row>
                    <xdr:rowOff>381000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tint="0.14999847407452621"/>
    <pageSetUpPr fitToPage="1"/>
  </sheetPr>
  <dimension ref="A1:J147"/>
  <sheetViews>
    <sheetView view="pageBreakPreview" zoomScaleNormal="85" zoomScaleSheetLayoutView="100" workbookViewId="0">
      <selection activeCell="D145" sqref="D145"/>
    </sheetView>
  </sheetViews>
  <sheetFormatPr defaultColWidth="9" defaultRowHeight="14.25"/>
  <cols>
    <col min="1" max="1" width="4.125" style="185" customWidth="1"/>
    <col min="2" max="2" width="12.25" style="1" customWidth="1"/>
    <col min="3" max="3" width="9.5" style="1" customWidth="1"/>
    <col min="4" max="4" width="8.25" style="2" customWidth="1"/>
    <col min="5" max="5" width="8.125" style="3" customWidth="1"/>
    <col min="6" max="7" width="9" style="1"/>
    <col min="8" max="8" width="22.75" style="1" customWidth="1"/>
    <col min="9" max="9" width="9" style="4"/>
    <col min="10" max="16384" width="9" style="1"/>
  </cols>
  <sheetData>
    <row r="1" spans="1:9" ht="23.25" customHeight="1" thickBot="1"/>
    <row r="2" spans="1:9" ht="16.5" customHeight="1" thickBot="1">
      <c r="A2" s="1033" t="s">
        <v>3</v>
      </c>
      <c r="B2" s="1034"/>
      <c r="C2" s="1035"/>
      <c r="D2" s="1036" t="s">
        <v>4</v>
      </c>
      <c r="E2" s="1034"/>
      <c r="F2" s="1034"/>
      <c r="G2" s="1034"/>
      <c r="H2" s="1037"/>
    </row>
    <row r="3" spans="1:9" ht="20.100000000000001" customHeight="1" thickTop="1">
      <c r="A3" s="1038" t="s">
        <v>5</v>
      </c>
      <c r="B3" s="1039" t="s">
        <v>6</v>
      </c>
      <c r="C3" s="1040"/>
      <c r="D3" s="5" t="s">
        <v>7</v>
      </c>
      <c r="E3" s="6" t="s">
        <v>8</v>
      </c>
      <c r="F3" s="6"/>
      <c r="G3" s="7"/>
      <c r="H3" s="8"/>
      <c r="I3" s="9" t="s">
        <v>9</v>
      </c>
    </row>
    <row r="4" spans="1:9" ht="20.100000000000001" customHeight="1">
      <c r="A4" s="1004"/>
      <c r="B4" s="1022"/>
      <c r="C4" s="1023"/>
      <c r="D4" s="10" t="s">
        <v>10</v>
      </c>
      <c r="E4" s="11" t="s">
        <v>11</v>
      </c>
      <c r="F4" s="11"/>
      <c r="G4" s="12"/>
      <c r="H4" s="13"/>
      <c r="I4" s="9" t="s">
        <v>9</v>
      </c>
    </row>
    <row r="5" spans="1:9" ht="20.100000000000001" customHeight="1">
      <c r="A5" s="1003" t="s">
        <v>12</v>
      </c>
      <c r="B5" s="1005" t="s">
        <v>13</v>
      </c>
      <c r="C5" s="1006"/>
      <c r="D5" s="14" t="s">
        <v>14</v>
      </c>
      <c r="E5" s="15" t="s">
        <v>13</v>
      </c>
      <c r="F5" s="15"/>
      <c r="G5" s="16"/>
      <c r="H5" s="17"/>
      <c r="I5" s="9" t="s">
        <v>9</v>
      </c>
    </row>
    <row r="6" spans="1:9" ht="20.100000000000001" customHeight="1">
      <c r="A6" s="1004"/>
      <c r="B6" s="1007"/>
      <c r="C6" s="1008"/>
      <c r="D6" s="10" t="s">
        <v>15</v>
      </c>
      <c r="E6" s="11" t="s">
        <v>16</v>
      </c>
      <c r="F6" s="11"/>
      <c r="G6" s="12"/>
      <c r="H6" s="13"/>
      <c r="I6" s="9" t="s">
        <v>9</v>
      </c>
    </row>
    <row r="7" spans="1:9" ht="34.5" customHeight="1">
      <c r="A7" s="18" t="s">
        <v>17</v>
      </c>
      <c r="B7" s="1041" t="s">
        <v>18</v>
      </c>
      <c r="C7" s="1042"/>
      <c r="D7" s="19" t="s">
        <v>19</v>
      </c>
      <c r="E7" s="20" t="s">
        <v>18</v>
      </c>
      <c r="F7" s="21"/>
      <c r="G7" s="22"/>
      <c r="H7" s="23"/>
      <c r="I7" s="9" t="s">
        <v>9</v>
      </c>
    </row>
    <row r="8" spans="1:9" ht="20.100000000000001" customHeight="1">
      <c r="A8" s="1003" t="s">
        <v>20</v>
      </c>
      <c r="B8" s="1005" t="s">
        <v>21</v>
      </c>
      <c r="C8" s="1006"/>
      <c r="D8" s="24" t="s">
        <v>22</v>
      </c>
      <c r="E8" s="25" t="s">
        <v>23</v>
      </c>
      <c r="F8" s="25"/>
      <c r="G8" s="26"/>
      <c r="H8" s="27"/>
      <c r="I8" s="9" t="s">
        <v>9</v>
      </c>
    </row>
    <row r="9" spans="1:9" ht="20.100000000000001" customHeight="1">
      <c r="A9" s="1009"/>
      <c r="B9" s="1010"/>
      <c r="C9" s="1011"/>
      <c r="D9" s="28" t="s">
        <v>24</v>
      </c>
      <c r="E9" s="29" t="s">
        <v>25</v>
      </c>
      <c r="F9" s="29"/>
      <c r="G9" s="30"/>
      <c r="H9" s="31"/>
      <c r="I9" s="9" t="s">
        <v>9</v>
      </c>
    </row>
    <row r="10" spans="1:9" ht="20.100000000000001" customHeight="1">
      <c r="A10" s="1004"/>
      <c r="B10" s="1007"/>
      <c r="C10" s="1008"/>
      <c r="D10" s="10" t="s">
        <v>26</v>
      </c>
      <c r="E10" s="11" t="s">
        <v>27</v>
      </c>
      <c r="F10" s="11"/>
      <c r="G10" s="12"/>
      <c r="H10" s="13"/>
      <c r="I10" s="9" t="s">
        <v>9</v>
      </c>
    </row>
    <row r="11" spans="1:9" ht="20.100000000000001" customHeight="1">
      <c r="A11" s="1003" t="s">
        <v>28</v>
      </c>
      <c r="B11" s="1005" t="s">
        <v>29</v>
      </c>
      <c r="C11" s="1006"/>
      <c r="D11" s="24" t="s">
        <v>30</v>
      </c>
      <c r="E11" s="25" t="s">
        <v>31</v>
      </c>
      <c r="F11" s="25"/>
      <c r="G11" s="26"/>
      <c r="H11" s="27"/>
      <c r="I11" s="9" t="s">
        <v>9</v>
      </c>
    </row>
    <row r="12" spans="1:9" ht="20.100000000000001" customHeight="1">
      <c r="A12" s="1009"/>
      <c r="B12" s="1010"/>
      <c r="C12" s="1011"/>
      <c r="D12" s="28" t="s">
        <v>32</v>
      </c>
      <c r="E12" s="29" t="s">
        <v>33</v>
      </c>
      <c r="F12" s="29"/>
      <c r="G12" s="30"/>
      <c r="H12" s="31"/>
      <c r="I12" s="9" t="s">
        <v>9</v>
      </c>
    </row>
    <row r="13" spans="1:9" ht="20.100000000000001" customHeight="1">
      <c r="A13" s="1009"/>
      <c r="B13" s="1010"/>
      <c r="C13" s="1011"/>
      <c r="D13" s="28" t="s">
        <v>34</v>
      </c>
      <c r="E13" s="29" t="s">
        <v>35</v>
      </c>
      <c r="F13" s="29"/>
      <c r="G13" s="30"/>
      <c r="H13" s="31"/>
      <c r="I13" s="9" t="s">
        <v>9</v>
      </c>
    </row>
    <row r="14" spans="1:9" ht="20.100000000000001" customHeight="1">
      <c r="A14" s="1009"/>
      <c r="B14" s="1010"/>
      <c r="C14" s="1011"/>
      <c r="D14" s="28" t="s">
        <v>36</v>
      </c>
      <c r="E14" s="29" t="s">
        <v>37</v>
      </c>
      <c r="F14" s="29"/>
      <c r="G14" s="30"/>
      <c r="H14" s="31"/>
      <c r="I14" s="9" t="s">
        <v>9</v>
      </c>
    </row>
    <row r="15" spans="1:9" ht="20.100000000000001" customHeight="1">
      <c r="A15" s="1009"/>
      <c r="B15" s="1010"/>
      <c r="C15" s="1011"/>
      <c r="D15" s="28" t="s">
        <v>38</v>
      </c>
      <c r="E15" s="29" t="s">
        <v>39</v>
      </c>
      <c r="F15" s="29"/>
      <c r="G15" s="30"/>
      <c r="H15" s="31"/>
      <c r="I15" s="9" t="s">
        <v>9</v>
      </c>
    </row>
    <row r="16" spans="1:9" ht="20.100000000000001" customHeight="1">
      <c r="A16" s="1009"/>
      <c r="B16" s="1010"/>
      <c r="C16" s="1011"/>
      <c r="D16" s="28" t="s">
        <v>40</v>
      </c>
      <c r="E16" s="29" t="s">
        <v>41</v>
      </c>
      <c r="F16" s="29"/>
      <c r="G16" s="30"/>
      <c r="H16" s="31"/>
      <c r="I16" s="9" t="s">
        <v>9</v>
      </c>
    </row>
    <row r="17" spans="1:9" ht="20.100000000000001" customHeight="1">
      <c r="A17" s="1009"/>
      <c r="B17" s="1010"/>
      <c r="C17" s="1011"/>
      <c r="D17" s="28" t="s">
        <v>42</v>
      </c>
      <c r="E17" s="29" t="s">
        <v>43</v>
      </c>
      <c r="F17" s="29"/>
      <c r="G17" s="30"/>
      <c r="H17" s="31"/>
      <c r="I17" s="9" t="s">
        <v>9</v>
      </c>
    </row>
    <row r="18" spans="1:9" ht="20.100000000000001" customHeight="1">
      <c r="A18" s="1009"/>
      <c r="B18" s="1010"/>
      <c r="C18" s="1011"/>
      <c r="D18" s="28" t="s">
        <v>44</v>
      </c>
      <c r="E18" s="29" t="s">
        <v>45</v>
      </c>
      <c r="F18" s="29"/>
      <c r="G18" s="30"/>
      <c r="H18" s="31"/>
      <c r="I18" s="9" t="s">
        <v>9</v>
      </c>
    </row>
    <row r="19" spans="1:9" ht="20.100000000000001" customHeight="1">
      <c r="A19" s="1009"/>
      <c r="B19" s="1010"/>
      <c r="C19" s="1011"/>
      <c r="D19" s="28" t="s">
        <v>46</v>
      </c>
      <c r="E19" s="29" t="s">
        <v>47</v>
      </c>
      <c r="F19" s="29"/>
      <c r="G19" s="30"/>
      <c r="H19" s="31"/>
      <c r="I19" s="9" t="s">
        <v>9</v>
      </c>
    </row>
    <row r="20" spans="1:9" ht="20.100000000000001" customHeight="1">
      <c r="A20" s="1009"/>
      <c r="B20" s="1010"/>
      <c r="C20" s="1011"/>
      <c r="D20" s="28" t="s">
        <v>48</v>
      </c>
      <c r="E20" s="29" t="s">
        <v>49</v>
      </c>
      <c r="F20" s="29"/>
      <c r="G20" s="30"/>
      <c r="H20" s="31"/>
      <c r="I20" s="9" t="s">
        <v>9</v>
      </c>
    </row>
    <row r="21" spans="1:9" ht="20.100000000000001" customHeight="1">
      <c r="A21" s="1009"/>
      <c r="B21" s="1010"/>
      <c r="C21" s="1011"/>
      <c r="D21" s="28" t="s">
        <v>50</v>
      </c>
      <c r="E21" s="29" t="s">
        <v>51</v>
      </c>
      <c r="F21" s="29"/>
      <c r="G21" s="30"/>
      <c r="H21" s="31"/>
      <c r="I21" s="9" t="s">
        <v>9</v>
      </c>
    </row>
    <row r="22" spans="1:9" ht="20.100000000000001" customHeight="1">
      <c r="A22" s="1009"/>
      <c r="B22" s="1010"/>
      <c r="C22" s="1011"/>
      <c r="D22" s="28" t="s">
        <v>52</v>
      </c>
      <c r="E22" s="29" t="s">
        <v>53</v>
      </c>
      <c r="F22" s="29"/>
      <c r="G22" s="30"/>
      <c r="H22" s="31"/>
      <c r="I22" s="9" t="s">
        <v>9</v>
      </c>
    </row>
    <row r="23" spans="1:9" ht="20.100000000000001" customHeight="1">
      <c r="A23" s="1009"/>
      <c r="B23" s="1010"/>
      <c r="C23" s="1011"/>
      <c r="D23" s="28" t="s">
        <v>54</v>
      </c>
      <c r="E23" s="29" t="s">
        <v>55</v>
      </c>
      <c r="F23" s="29"/>
      <c r="G23" s="30"/>
      <c r="H23" s="31"/>
      <c r="I23" s="9" t="s">
        <v>9</v>
      </c>
    </row>
    <row r="24" spans="1:9" ht="20.100000000000001" customHeight="1">
      <c r="A24" s="1009"/>
      <c r="B24" s="1010"/>
      <c r="C24" s="1011"/>
      <c r="D24" s="28" t="s">
        <v>56</v>
      </c>
      <c r="E24" s="29" t="s">
        <v>57</v>
      </c>
      <c r="F24" s="29"/>
      <c r="G24" s="30"/>
      <c r="H24" s="31"/>
      <c r="I24" s="9" t="s">
        <v>9</v>
      </c>
    </row>
    <row r="25" spans="1:9" ht="20.100000000000001" customHeight="1">
      <c r="A25" s="1009"/>
      <c r="B25" s="1010"/>
      <c r="C25" s="1011"/>
      <c r="D25" s="28" t="s">
        <v>58</v>
      </c>
      <c r="E25" s="29" t="s">
        <v>59</v>
      </c>
      <c r="F25" s="29"/>
      <c r="G25" s="30"/>
      <c r="H25" s="31"/>
      <c r="I25" s="9" t="s">
        <v>9</v>
      </c>
    </row>
    <row r="26" spans="1:9" ht="20.100000000000001" customHeight="1">
      <c r="A26" s="1009"/>
      <c r="B26" s="1010"/>
      <c r="C26" s="1011"/>
      <c r="D26" s="28" t="s">
        <v>60</v>
      </c>
      <c r="E26" s="29" t="s">
        <v>61</v>
      </c>
      <c r="F26" s="29"/>
      <c r="G26" s="30"/>
      <c r="H26" s="31"/>
      <c r="I26" s="9" t="s">
        <v>9</v>
      </c>
    </row>
    <row r="27" spans="1:9" ht="20.100000000000001" customHeight="1">
      <c r="A27" s="1009"/>
      <c r="B27" s="1010"/>
      <c r="C27" s="1011"/>
      <c r="D27" s="28" t="s">
        <v>62</v>
      </c>
      <c r="E27" s="29" t="s">
        <v>63</v>
      </c>
      <c r="F27" s="29"/>
      <c r="G27" s="30"/>
      <c r="H27" s="31"/>
      <c r="I27" s="9" t="s">
        <v>9</v>
      </c>
    </row>
    <row r="28" spans="1:9" ht="20.100000000000001" customHeight="1">
      <c r="A28" s="1009"/>
      <c r="B28" s="1010"/>
      <c r="C28" s="1011"/>
      <c r="D28" s="28" t="s">
        <v>64</v>
      </c>
      <c r="E28" s="29" t="s">
        <v>65</v>
      </c>
      <c r="F28" s="29"/>
      <c r="G28" s="30"/>
      <c r="H28" s="31"/>
      <c r="I28" s="9" t="s">
        <v>9</v>
      </c>
    </row>
    <row r="29" spans="1:9" ht="20.100000000000001" customHeight="1">
      <c r="A29" s="1009"/>
      <c r="B29" s="1010"/>
      <c r="C29" s="1011"/>
      <c r="D29" s="28" t="s">
        <v>66</v>
      </c>
      <c r="E29" s="29" t="s">
        <v>67</v>
      </c>
      <c r="F29" s="29"/>
      <c r="G29" s="30"/>
      <c r="H29" s="31"/>
      <c r="I29" s="9" t="s">
        <v>9</v>
      </c>
    </row>
    <row r="30" spans="1:9" ht="20.100000000000001" customHeight="1">
      <c r="A30" s="1009"/>
      <c r="B30" s="1010"/>
      <c r="C30" s="1011"/>
      <c r="D30" s="28" t="s">
        <v>68</v>
      </c>
      <c r="E30" s="29" t="s">
        <v>69</v>
      </c>
      <c r="F30" s="29"/>
      <c r="G30" s="30"/>
      <c r="H30" s="31"/>
      <c r="I30" s="9" t="s">
        <v>9</v>
      </c>
    </row>
    <row r="31" spans="1:9" ht="20.100000000000001" customHeight="1">
      <c r="A31" s="1009"/>
      <c r="B31" s="1010"/>
      <c r="C31" s="1011"/>
      <c r="D31" s="28" t="s">
        <v>70</v>
      </c>
      <c r="E31" s="29" t="s">
        <v>71</v>
      </c>
      <c r="F31" s="29"/>
      <c r="G31" s="30"/>
      <c r="H31" s="31"/>
      <c r="I31" s="9" t="s">
        <v>9</v>
      </c>
    </row>
    <row r="32" spans="1:9" ht="20.100000000000001" customHeight="1">
      <c r="A32" s="1009"/>
      <c r="B32" s="1010"/>
      <c r="C32" s="1011"/>
      <c r="D32" s="28" t="s">
        <v>72</v>
      </c>
      <c r="E32" s="29" t="s">
        <v>73</v>
      </c>
      <c r="F32" s="29"/>
      <c r="G32" s="30"/>
      <c r="H32" s="31"/>
      <c r="I32" s="9" t="s">
        <v>9</v>
      </c>
    </row>
    <row r="33" spans="1:9" ht="20.100000000000001" customHeight="1">
      <c r="A33" s="1009"/>
      <c r="B33" s="1010"/>
      <c r="C33" s="1011"/>
      <c r="D33" s="28" t="s">
        <v>74</v>
      </c>
      <c r="E33" s="29" t="s">
        <v>75</v>
      </c>
      <c r="F33" s="29"/>
      <c r="G33" s="30"/>
      <c r="H33" s="31"/>
      <c r="I33" s="9" t="s">
        <v>9</v>
      </c>
    </row>
    <row r="34" spans="1:9" ht="20.100000000000001" customHeight="1">
      <c r="A34" s="1004"/>
      <c r="B34" s="1007"/>
      <c r="C34" s="1008"/>
      <c r="D34" s="10" t="s">
        <v>76</v>
      </c>
      <c r="E34" s="11" t="s">
        <v>77</v>
      </c>
      <c r="F34" s="11"/>
      <c r="G34" s="12"/>
      <c r="H34" s="13"/>
      <c r="I34" s="9" t="s">
        <v>9</v>
      </c>
    </row>
    <row r="35" spans="1:9" ht="20.100000000000001" customHeight="1">
      <c r="A35" s="1003" t="s">
        <v>78</v>
      </c>
      <c r="B35" s="1012" t="s">
        <v>79</v>
      </c>
      <c r="C35" s="1013"/>
      <c r="D35" s="24" t="s">
        <v>80</v>
      </c>
      <c r="E35" s="25" t="s">
        <v>81</v>
      </c>
      <c r="F35" s="25"/>
      <c r="G35" s="26"/>
      <c r="H35" s="27"/>
      <c r="I35" s="9" t="s">
        <v>9</v>
      </c>
    </row>
    <row r="36" spans="1:9" ht="20.100000000000001" customHeight="1">
      <c r="A36" s="1009"/>
      <c r="B36" s="1018"/>
      <c r="C36" s="1019"/>
      <c r="D36" s="28" t="s">
        <v>82</v>
      </c>
      <c r="E36" s="29" t="s">
        <v>83</v>
      </c>
      <c r="F36" s="29"/>
      <c r="G36" s="30"/>
      <c r="H36" s="31"/>
      <c r="I36" s="9" t="s">
        <v>9</v>
      </c>
    </row>
    <row r="37" spans="1:9" ht="20.100000000000001" customHeight="1">
      <c r="A37" s="1009"/>
      <c r="B37" s="1018"/>
      <c r="C37" s="1019"/>
      <c r="D37" s="28" t="s">
        <v>84</v>
      </c>
      <c r="E37" s="29" t="s">
        <v>85</v>
      </c>
      <c r="F37" s="29"/>
      <c r="G37" s="30"/>
      <c r="H37" s="31"/>
      <c r="I37" s="9" t="s">
        <v>9</v>
      </c>
    </row>
    <row r="38" spans="1:9" ht="20.100000000000001" customHeight="1">
      <c r="A38" s="1004"/>
      <c r="B38" s="1014"/>
      <c r="C38" s="1015"/>
      <c r="D38" s="10" t="s">
        <v>86</v>
      </c>
      <c r="E38" s="11" t="s">
        <v>87</v>
      </c>
      <c r="F38" s="11"/>
      <c r="G38" s="12"/>
      <c r="H38" s="13"/>
      <c r="I38" s="9" t="s">
        <v>9</v>
      </c>
    </row>
    <row r="39" spans="1:9" ht="20.100000000000001" customHeight="1">
      <c r="A39" s="1003" t="s">
        <v>88</v>
      </c>
      <c r="B39" s="1005" t="s">
        <v>89</v>
      </c>
      <c r="C39" s="1006"/>
      <c r="D39" s="24" t="s">
        <v>90</v>
      </c>
      <c r="E39" s="25" t="s">
        <v>91</v>
      </c>
      <c r="F39" s="25"/>
      <c r="G39" s="26"/>
      <c r="H39" s="27"/>
      <c r="I39" s="9" t="s">
        <v>9</v>
      </c>
    </row>
    <row r="40" spans="1:9" ht="20.100000000000001" customHeight="1">
      <c r="A40" s="1009"/>
      <c r="B40" s="1010"/>
      <c r="C40" s="1011"/>
      <c r="D40" s="32" t="s">
        <v>92</v>
      </c>
      <c r="E40" s="33" t="s">
        <v>93</v>
      </c>
      <c r="F40" s="33"/>
      <c r="G40" s="34"/>
      <c r="H40" s="35"/>
      <c r="I40" s="4" t="s">
        <v>1</v>
      </c>
    </row>
    <row r="41" spans="1:9" ht="20.100000000000001" customHeight="1">
      <c r="A41" s="1009"/>
      <c r="B41" s="1010"/>
      <c r="C41" s="1011"/>
      <c r="D41" s="32" t="s">
        <v>2</v>
      </c>
      <c r="E41" s="33" t="s">
        <v>94</v>
      </c>
      <c r="F41" s="33"/>
      <c r="G41" s="34"/>
      <c r="H41" s="36" t="s">
        <v>95</v>
      </c>
      <c r="I41" s="4" t="s">
        <v>1</v>
      </c>
    </row>
    <row r="42" spans="1:9" ht="20.100000000000001" customHeight="1">
      <c r="A42" s="1009"/>
      <c r="B42" s="1010"/>
      <c r="C42" s="1011"/>
      <c r="D42" s="37" t="s">
        <v>96</v>
      </c>
      <c r="E42" s="38" t="s">
        <v>98</v>
      </c>
      <c r="F42" s="38"/>
      <c r="G42" s="39"/>
      <c r="H42" s="40"/>
      <c r="I42" s="9" t="s">
        <v>9</v>
      </c>
    </row>
    <row r="43" spans="1:9" ht="20.100000000000001" customHeight="1">
      <c r="A43" s="1009"/>
      <c r="B43" s="1010"/>
      <c r="C43" s="1011"/>
      <c r="D43" s="41" t="s">
        <v>246</v>
      </c>
      <c r="E43" s="38" t="s">
        <v>235</v>
      </c>
      <c r="F43" s="38"/>
      <c r="G43" s="39"/>
      <c r="H43" s="40"/>
      <c r="I43" s="9" t="s">
        <v>9</v>
      </c>
    </row>
    <row r="44" spans="1:9" ht="20.100000000000001" customHeight="1">
      <c r="A44" s="1009"/>
      <c r="B44" s="1010"/>
      <c r="C44" s="1011"/>
      <c r="D44" s="41" t="s">
        <v>247</v>
      </c>
      <c r="E44" s="38" t="s">
        <v>250</v>
      </c>
      <c r="F44" s="38"/>
      <c r="G44" s="39"/>
      <c r="H44" s="40"/>
      <c r="I44" s="9" t="s">
        <v>1</v>
      </c>
    </row>
    <row r="45" spans="1:9" ht="20.100000000000001" customHeight="1">
      <c r="A45" s="1009"/>
      <c r="B45" s="1010"/>
      <c r="C45" s="1011"/>
      <c r="D45" s="41" t="s">
        <v>248</v>
      </c>
      <c r="E45" s="38" t="s">
        <v>251</v>
      </c>
      <c r="F45" s="38"/>
      <c r="G45" s="39"/>
      <c r="H45" s="40"/>
      <c r="I45" s="9" t="s">
        <v>1</v>
      </c>
    </row>
    <row r="46" spans="1:9" ht="20.100000000000001" customHeight="1">
      <c r="A46" s="1009"/>
      <c r="B46" s="1010"/>
      <c r="C46" s="1011"/>
      <c r="D46" s="41" t="s">
        <v>249</v>
      </c>
      <c r="E46" s="38" t="s">
        <v>252</v>
      </c>
      <c r="F46" s="38"/>
      <c r="G46" s="39"/>
      <c r="H46" s="40"/>
      <c r="I46" s="9" t="s">
        <v>1</v>
      </c>
    </row>
    <row r="47" spans="1:9" ht="20.100000000000001" customHeight="1">
      <c r="A47" s="1009"/>
      <c r="B47" s="1010"/>
      <c r="C47" s="1011"/>
      <c r="D47" s="28" t="s">
        <v>99</v>
      </c>
      <c r="E47" s="29" t="s">
        <v>100</v>
      </c>
      <c r="F47" s="29"/>
      <c r="G47" s="30"/>
      <c r="H47" s="31"/>
      <c r="I47" s="9" t="s">
        <v>9</v>
      </c>
    </row>
    <row r="48" spans="1:9" ht="20.100000000000001" customHeight="1">
      <c r="A48" s="1009"/>
      <c r="B48" s="1010"/>
      <c r="C48" s="1011"/>
      <c r="D48" s="42" t="s">
        <v>101</v>
      </c>
      <c r="E48" s="43" t="s">
        <v>102</v>
      </c>
      <c r="F48" s="43"/>
      <c r="G48" s="44"/>
      <c r="H48" s="45"/>
      <c r="I48" s="9" t="s">
        <v>9</v>
      </c>
    </row>
    <row r="49" spans="1:9" ht="20.100000000000001" customHeight="1">
      <c r="A49" s="1009"/>
      <c r="B49" s="1010"/>
      <c r="C49" s="1011"/>
      <c r="D49" s="46">
        <v>410</v>
      </c>
      <c r="E49" s="47" t="s">
        <v>103</v>
      </c>
      <c r="F49" s="48"/>
      <c r="G49" s="49"/>
      <c r="H49" s="50"/>
      <c r="I49" s="9" t="s">
        <v>9</v>
      </c>
    </row>
    <row r="50" spans="1:9" ht="20.100000000000001" customHeight="1">
      <c r="A50" s="1009"/>
      <c r="B50" s="1010"/>
      <c r="C50" s="1011"/>
      <c r="D50" s="51">
        <v>411</v>
      </c>
      <c r="E50" s="52" t="s">
        <v>104</v>
      </c>
      <c r="F50" s="53"/>
      <c r="G50" s="54" t="s">
        <v>245</v>
      </c>
      <c r="H50" s="35"/>
      <c r="I50" s="4" t="s">
        <v>1</v>
      </c>
    </row>
    <row r="51" spans="1:9" ht="20.100000000000001" customHeight="1">
      <c r="A51" s="1009"/>
      <c r="B51" s="1010"/>
      <c r="C51" s="1011"/>
      <c r="D51" s="51">
        <v>412</v>
      </c>
      <c r="E51" s="52" t="s">
        <v>105</v>
      </c>
      <c r="F51" s="53"/>
      <c r="G51" s="54"/>
      <c r="H51" s="35"/>
      <c r="I51" s="4" t="s">
        <v>1</v>
      </c>
    </row>
    <row r="52" spans="1:9" ht="20.100000000000001" customHeight="1">
      <c r="A52" s="1009"/>
      <c r="B52" s="1010"/>
      <c r="C52" s="1011"/>
      <c r="D52" s="55">
        <v>413</v>
      </c>
      <c r="E52" s="56" t="s">
        <v>106</v>
      </c>
      <c r="F52" s="56"/>
      <c r="G52" s="57"/>
      <c r="H52" s="31"/>
      <c r="I52" s="9" t="s">
        <v>9</v>
      </c>
    </row>
    <row r="53" spans="1:9" ht="20.100000000000001" customHeight="1">
      <c r="A53" s="1009"/>
      <c r="B53" s="1010"/>
      <c r="C53" s="1011"/>
      <c r="D53" s="55">
        <v>414</v>
      </c>
      <c r="E53" s="56" t="s">
        <v>107</v>
      </c>
      <c r="F53" s="56"/>
      <c r="G53" s="57"/>
      <c r="H53" s="31"/>
      <c r="I53" s="9" t="s">
        <v>9</v>
      </c>
    </row>
    <row r="54" spans="1:9" ht="20.100000000000001" customHeight="1">
      <c r="A54" s="1009"/>
      <c r="B54" s="1010"/>
      <c r="C54" s="1011"/>
      <c r="D54" s="51">
        <v>415</v>
      </c>
      <c r="E54" s="52" t="s">
        <v>108</v>
      </c>
      <c r="F54" s="53"/>
      <c r="G54" s="54"/>
      <c r="H54" s="35"/>
      <c r="I54" s="4" t="s">
        <v>1</v>
      </c>
    </row>
    <row r="55" spans="1:9" ht="20.100000000000001" customHeight="1">
      <c r="A55" s="1004"/>
      <c r="B55" s="1007"/>
      <c r="C55" s="1008"/>
      <c r="D55" s="58">
        <v>416</v>
      </c>
      <c r="E55" s="59" t="s">
        <v>109</v>
      </c>
      <c r="F55" s="60"/>
      <c r="G55" s="61"/>
      <c r="H55" s="62"/>
      <c r="I55" s="4" t="s">
        <v>1</v>
      </c>
    </row>
    <row r="56" spans="1:9" ht="20.100000000000001" customHeight="1">
      <c r="A56" s="1003" t="s">
        <v>110</v>
      </c>
      <c r="B56" s="1005" t="s">
        <v>111</v>
      </c>
      <c r="C56" s="1006"/>
      <c r="D56" s="24" t="s">
        <v>112</v>
      </c>
      <c r="E56" s="25" t="s">
        <v>113</v>
      </c>
      <c r="F56" s="25"/>
      <c r="G56" s="63"/>
      <c r="H56" s="27"/>
      <c r="I56" s="9" t="s">
        <v>9</v>
      </c>
    </row>
    <row r="57" spans="1:9" ht="20.100000000000001" customHeight="1">
      <c r="A57" s="1009"/>
      <c r="B57" s="1010"/>
      <c r="C57" s="1011"/>
      <c r="D57" s="28" t="s">
        <v>114</v>
      </c>
      <c r="E57" s="29" t="s">
        <v>115</v>
      </c>
      <c r="F57" s="29"/>
      <c r="G57" s="57"/>
      <c r="H57" s="31"/>
      <c r="I57" s="9" t="s">
        <v>9</v>
      </c>
    </row>
    <row r="58" spans="1:9" ht="20.100000000000001" customHeight="1">
      <c r="A58" s="1009"/>
      <c r="B58" s="1010"/>
      <c r="C58" s="1011"/>
      <c r="D58" s="28" t="s">
        <v>116</v>
      </c>
      <c r="E58" s="29" t="s">
        <v>117</v>
      </c>
      <c r="F58" s="29"/>
      <c r="G58" s="57"/>
      <c r="H58" s="31"/>
      <c r="I58" s="9" t="s">
        <v>9</v>
      </c>
    </row>
    <row r="59" spans="1:9" ht="20.100000000000001" customHeight="1">
      <c r="A59" s="1009"/>
      <c r="B59" s="1010"/>
      <c r="C59" s="1011"/>
      <c r="D59" s="28" t="s">
        <v>118</v>
      </c>
      <c r="E59" s="29" t="s">
        <v>119</v>
      </c>
      <c r="F59" s="29"/>
      <c r="G59" s="57"/>
      <c r="H59" s="31"/>
      <c r="I59" s="9" t="s">
        <v>9</v>
      </c>
    </row>
    <row r="60" spans="1:9" ht="20.100000000000001" customHeight="1">
      <c r="A60" s="1009"/>
      <c r="B60" s="1010"/>
      <c r="C60" s="1011"/>
      <c r="D60" s="28" t="s">
        <v>120</v>
      </c>
      <c r="E60" s="29" t="s">
        <v>121</v>
      </c>
      <c r="F60" s="29"/>
      <c r="G60" s="57"/>
      <c r="H60" s="31"/>
      <c r="I60" s="9" t="s">
        <v>9</v>
      </c>
    </row>
    <row r="61" spans="1:9" ht="20.100000000000001" customHeight="1">
      <c r="A61" s="1009"/>
      <c r="B61" s="1010"/>
      <c r="C61" s="1011"/>
      <c r="D61" s="28" t="s">
        <v>122</v>
      </c>
      <c r="E61" s="29" t="s">
        <v>123</v>
      </c>
      <c r="F61" s="29"/>
      <c r="G61" s="57"/>
      <c r="H61" s="31"/>
      <c r="I61" s="9" t="s">
        <v>9</v>
      </c>
    </row>
    <row r="62" spans="1:9" ht="20.100000000000001" customHeight="1">
      <c r="A62" s="1009"/>
      <c r="B62" s="1010"/>
      <c r="C62" s="1011"/>
      <c r="D62" s="28" t="s">
        <v>124</v>
      </c>
      <c r="E62" s="29" t="s">
        <v>125</v>
      </c>
      <c r="F62" s="29"/>
      <c r="G62" s="57"/>
      <c r="H62" s="31"/>
      <c r="I62" s="9" t="s">
        <v>9</v>
      </c>
    </row>
    <row r="63" spans="1:9" ht="20.100000000000001" customHeight="1">
      <c r="A63" s="1004"/>
      <c r="B63" s="1007"/>
      <c r="C63" s="1008"/>
      <c r="D63" s="10" t="s">
        <v>126</v>
      </c>
      <c r="E63" s="11" t="s">
        <v>127</v>
      </c>
      <c r="F63" s="11"/>
      <c r="G63" s="64"/>
      <c r="H63" s="13"/>
      <c r="I63" s="9" t="s">
        <v>9</v>
      </c>
    </row>
    <row r="64" spans="1:9" ht="20.100000000000001" customHeight="1">
      <c r="A64" s="1003" t="s">
        <v>128</v>
      </c>
      <c r="B64" s="1005" t="s">
        <v>129</v>
      </c>
      <c r="C64" s="1006"/>
      <c r="D64" s="65" t="s">
        <v>130</v>
      </c>
      <c r="E64" s="66" t="s">
        <v>131</v>
      </c>
      <c r="F64" s="66"/>
      <c r="G64" s="67"/>
      <c r="H64" s="68"/>
      <c r="I64" s="4" t="s">
        <v>132</v>
      </c>
    </row>
    <row r="65" spans="1:10" ht="20.100000000000001" customHeight="1">
      <c r="A65" s="1009"/>
      <c r="B65" s="1010"/>
      <c r="C65" s="1011"/>
      <c r="D65" s="69" t="s">
        <v>133</v>
      </c>
      <c r="E65" s="70" t="s">
        <v>134</v>
      </c>
      <c r="F65" s="70"/>
      <c r="G65" s="71"/>
      <c r="H65" s="72"/>
      <c r="I65" s="4" t="s">
        <v>132</v>
      </c>
    </row>
    <row r="66" spans="1:10" ht="20.100000000000001" customHeight="1">
      <c r="A66" s="1009"/>
      <c r="B66" s="1010"/>
      <c r="C66" s="1011"/>
      <c r="D66" s="69" t="s">
        <v>135</v>
      </c>
      <c r="E66" s="70" t="s">
        <v>136</v>
      </c>
      <c r="F66" s="70"/>
      <c r="G66" s="71"/>
      <c r="H66" s="72"/>
      <c r="I66" s="4" t="s">
        <v>132</v>
      </c>
    </row>
    <row r="67" spans="1:10" ht="20.100000000000001" customHeight="1">
      <c r="A67" s="1009"/>
      <c r="B67" s="1010"/>
      <c r="C67" s="1011"/>
      <c r="D67" s="69" t="s">
        <v>137</v>
      </c>
      <c r="E67" s="70" t="s">
        <v>138</v>
      </c>
      <c r="F67" s="70"/>
      <c r="G67" s="71"/>
      <c r="H67" s="72"/>
      <c r="I67" s="4" t="s">
        <v>132</v>
      </c>
    </row>
    <row r="68" spans="1:10" ht="20.100000000000001" customHeight="1">
      <c r="A68" s="1009"/>
      <c r="B68" s="1010"/>
      <c r="C68" s="1011"/>
      <c r="D68" s="69" t="s">
        <v>139</v>
      </c>
      <c r="E68" s="70" t="s">
        <v>140</v>
      </c>
      <c r="F68" s="70"/>
      <c r="G68" s="71"/>
      <c r="H68" s="72"/>
      <c r="I68" s="4" t="s">
        <v>132</v>
      </c>
    </row>
    <row r="69" spans="1:10" ht="20.100000000000001" customHeight="1">
      <c r="A69" s="1009"/>
      <c r="B69" s="1010"/>
      <c r="C69" s="1011"/>
      <c r="D69" s="69" t="s">
        <v>141</v>
      </c>
      <c r="E69" s="70" t="s">
        <v>142</v>
      </c>
      <c r="F69" s="70"/>
      <c r="G69" s="71"/>
      <c r="H69" s="72"/>
      <c r="I69" s="4" t="s">
        <v>132</v>
      </c>
    </row>
    <row r="70" spans="1:10" ht="20.100000000000001" customHeight="1">
      <c r="A70" s="1009"/>
      <c r="B70" s="1010"/>
      <c r="C70" s="1011"/>
      <c r="D70" s="73" t="s">
        <v>143</v>
      </c>
      <c r="E70" s="74" t="s">
        <v>144</v>
      </c>
      <c r="F70" s="74"/>
      <c r="G70" s="75"/>
      <c r="H70" s="76"/>
      <c r="I70" s="4" t="s">
        <v>145</v>
      </c>
    </row>
    <row r="71" spans="1:10" ht="20.100000000000001" customHeight="1">
      <c r="A71" s="1009"/>
      <c r="B71" s="1010"/>
      <c r="C71" s="1011"/>
      <c r="D71" s="73" t="s">
        <v>146</v>
      </c>
      <c r="E71" s="74" t="s">
        <v>147</v>
      </c>
      <c r="F71" s="74"/>
      <c r="G71" s="75"/>
      <c r="H71" s="76"/>
      <c r="I71" s="4" t="s">
        <v>145</v>
      </c>
    </row>
    <row r="72" spans="1:10" ht="20.100000000000001" customHeight="1">
      <c r="A72" s="1009"/>
      <c r="B72" s="1010"/>
      <c r="C72" s="1011"/>
      <c r="D72" s="73" t="s">
        <v>148</v>
      </c>
      <c r="E72" s="74" t="s">
        <v>149</v>
      </c>
      <c r="F72" s="74"/>
      <c r="G72" s="75"/>
      <c r="H72" s="76"/>
      <c r="I72" s="4" t="s">
        <v>145</v>
      </c>
      <c r="J72" s="77"/>
    </row>
    <row r="73" spans="1:10" ht="20.100000000000001" customHeight="1">
      <c r="A73" s="1009"/>
      <c r="B73" s="1010"/>
      <c r="C73" s="1011"/>
      <c r="D73" s="73" t="s">
        <v>150</v>
      </c>
      <c r="E73" s="74" t="s">
        <v>151</v>
      </c>
      <c r="F73" s="74"/>
      <c r="G73" s="75"/>
      <c r="H73" s="76"/>
      <c r="I73" s="4" t="s">
        <v>145</v>
      </c>
      <c r="J73" s="77"/>
    </row>
    <row r="74" spans="1:10" ht="20.100000000000001" customHeight="1">
      <c r="A74" s="1009"/>
      <c r="B74" s="1010"/>
      <c r="C74" s="1011"/>
      <c r="D74" s="73" t="s">
        <v>152</v>
      </c>
      <c r="E74" s="74" t="s">
        <v>153</v>
      </c>
      <c r="F74" s="74"/>
      <c r="G74" s="75"/>
      <c r="H74" s="76"/>
      <c r="I74" s="4" t="s">
        <v>145</v>
      </c>
      <c r="J74" s="77"/>
    </row>
    <row r="75" spans="1:10" ht="20.100000000000001" customHeight="1">
      <c r="A75" s="1004"/>
      <c r="B75" s="1007"/>
      <c r="C75" s="1008"/>
      <c r="D75" s="78" t="s">
        <v>154</v>
      </c>
      <c r="E75" s="79" t="s">
        <v>155</v>
      </c>
      <c r="F75" s="79"/>
      <c r="G75" s="80"/>
      <c r="H75" s="81"/>
      <c r="I75" s="4" t="s">
        <v>145</v>
      </c>
      <c r="J75" s="77"/>
    </row>
    <row r="76" spans="1:10" ht="20.100000000000001" customHeight="1">
      <c r="A76" s="1009" t="s">
        <v>156</v>
      </c>
      <c r="B76" s="1020" t="s">
        <v>157</v>
      </c>
      <c r="C76" s="1021"/>
      <c r="D76" s="82">
        <v>62</v>
      </c>
      <c r="E76" s="83" t="s">
        <v>158</v>
      </c>
      <c r="F76" s="84"/>
      <c r="G76" s="84"/>
      <c r="H76" s="85"/>
      <c r="I76" s="9" t="s">
        <v>9</v>
      </c>
      <c r="J76" s="77"/>
    </row>
    <row r="77" spans="1:10" ht="20.100000000000001" customHeight="1">
      <c r="A77" s="1009"/>
      <c r="B77" s="1020"/>
      <c r="C77" s="1021"/>
      <c r="D77" s="86">
        <v>63</v>
      </c>
      <c r="E77" s="56" t="s">
        <v>159</v>
      </c>
      <c r="F77" s="87"/>
      <c r="G77" s="87"/>
      <c r="H77" s="88"/>
      <c r="I77" s="9" t="s">
        <v>9</v>
      </c>
      <c r="J77" s="77"/>
    </row>
    <row r="78" spans="1:10" ht="20.100000000000001" customHeight="1">
      <c r="A78" s="1009"/>
      <c r="B78" s="1020"/>
      <c r="C78" s="1021"/>
      <c r="D78" s="86">
        <v>64</v>
      </c>
      <c r="E78" s="1024" t="s">
        <v>160</v>
      </c>
      <c r="F78" s="1025"/>
      <c r="G78" s="1025"/>
      <c r="H78" s="1026"/>
      <c r="I78" s="9" t="s">
        <v>9</v>
      </c>
      <c r="J78" s="77"/>
    </row>
    <row r="79" spans="1:10" ht="20.100000000000001" customHeight="1">
      <c r="A79" s="1009"/>
      <c r="B79" s="1020"/>
      <c r="C79" s="1021"/>
      <c r="D79" s="86">
        <v>65</v>
      </c>
      <c r="E79" s="56" t="s">
        <v>161</v>
      </c>
      <c r="F79" s="87"/>
      <c r="G79" s="87"/>
      <c r="H79" s="88"/>
      <c r="I79" s="9" t="s">
        <v>9</v>
      </c>
      <c r="J79" s="77"/>
    </row>
    <row r="80" spans="1:10" ht="20.100000000000001" customHeight="1">
      <c r="A80" s="1009"/>
      <c r="B80" s="1020"/>
      <c r="C80" s="1021"/>
      <c r="D80" s="86">
        <v>66</v>
      </c>
      <c r="E80" s="56" t="s">
        <v>162</v>
      </c>
      <c r="F80" s="87"/>
      <c r="G80" s="87"/>
      <c r="H80" s="88"/>
      <c r="I80" s="9" t="s">
        <v>9</v>
      </c>
      <c r="J80" s="77"/>
    </row>
    <row r="81" spans="1:10" ht="20.100000000000001" customHeight="1">
      <c r="A81" s="1004"/>
      <c r="B81" s="1022"/>
      <c r="C81" s="1023"/>
      <c r="D81" s="89">
        <v>67</v>
      </c>
      <c r="E81" s="1027" t="s">
        <v>163</v>
      </c>
      <c r="F81" s="1028"/>
      <c r="G81" s="1028"/>
      <c r="H81" s="1029"/>
      <c r="I81" s="9" t="s">
        <v>9</v>
      </c>
      <c r="J81" s="77"/>
    </row>
    <row r="82" spans="1:10" ht="20.100000000000001" customHeight="1">
      <c r="A82" s="1003" t="s">
        <v>164</v>
      </c>
      <c r="B82" s="1005" t="s">
        <v>165</v>
      </c>
      <c r="C82" s="1006"/>
      <c r="D82" s="90">
        <v>68</v>
      </c>
      <c r="E82" s="91" t="s">
        <v>166</v>
      </c>
      <c r="F82" s="92"/>
      <c r="G82" s="92"/>
      <c r="H82" s="93"/>
      <c r="I82" s="9" t="s">
        <v>9</v>
      </c>
      <c r="J82" s="77"/>
    </row>
    <row r="83" spans="1:10" ht="20.100000000000001" customHeight="1">
      <c r="A83" s="1009"/>
      <c r="B83" s="1010"/>
      <c r="C83" s="1011"/>
      <c r="D83" s="94">
        <v>69</v>
      </c>
      <c r="E83" s="95" t="s">
        <v>167</v>
      </c>
      <c r="F83" s="96"/>
      <c r="G83" s="96"/>
      <c r="H83" s="97"/>
      <c r="I83" s="9" t="s">
        <v>9</v>
      </c>
      <c r="J83" s="77"/>
    </row>
    <row r="84" spans="1:10" ht="20.100000000000001" customHeight="1">
      <c r="A84" s="1009"/>
      <c r="B84" s="1010"/>
      <c r="C84" s="1011"/>
      <c r="D84" s="98">
        <v>690</v>
      </c>
      <c r="E84" s="99" t="s">
        <v>168</v>
      </c>
      <c r="F84" s="100"/>
      <c r="G84" s="100"/>
      <c r="H84" s="101"/>
      <c r="I84" s="9" t="s">
        <v>9</v>
      </c>
      <c r="J84" s="77"/>
    </row>
    <row r="85" spans="1:10" ht="20.100000000000001" customHeight="1">
      <c r="A85" s="1009"/>
      <c r="B85" s="1010"/>
      <c r="C85" s="1011"/>
      <c r="D85" s="102">
        <v>691</v>
      </c>
      <c r="E85" s="83" t="s">
        <v>169</v>
      </c>
      <c r="F85" s="103"/>
      <c r="G85" s="103"/>
      <c r="H85" s="104"/>
      <c r="I85" s="9" t="s">
        <v>9</v>
      </c>
    </row>
    <row r="86" spans="1:10" ht="20.100000000000001" customHeight="1">
      <c r="A86" s="1009"/>
      <c r="B86" s="1010"/>
      <c r="C86" s="1011"/>
      <c r="D86" s="102">
        <v>692</v>
      </c>
      <c r="E86" s="83" t="s">
        <v>170</v>
      </c>
      <c r="F86" s="103"/>
      <c r="G86" s="103"/>
      <c r="H86" s="104"/>
      <c r="I86" s="9" t="s">
        <v>9</v>
      </c>
    </row>
    <row r="87" spans="1:10" ht="20.100000000000001" customHeight="1">
      <c r="A87" s="1009"/>
      <c r="B87" s="1010"/>
      <c r="C87" s="1011"/>
      <c r="D87" s="105">
        <v>693</v>
      </c>
      <c r="E87" s="106" t="s">
        <v>171</v>
      </c>
      <c r="F87" s="107"/>
      <c r="G87" s="107"/>
      <c r="H87" s="108"/>
      <c r="I87" s="4" t="s">
        <v>1</v>
      </c>
    </row>
    <row r="88" spans="1:10" ht="20.100000000000001" customHeight="1">
      <c r="A88" s="1009"/>
      <c r="B88" s="1010"/>
      <c r="C88" s="1011"/>
      <c r="D88" s="109">
        <v>694</v>
      </c>
      <c r="E88" s="110" t="s">
        <v>172</v>
      </c>
      <c r="F88" s="111"/>
      <c r="G88" s="111"/>
      <c r="H88" s="112"/>
      <c r="I88" s="9" t="s">
        <v>9</v>
      </c>
    </row>
    <row r="89" spans="1:10" ht="20.100000000000001" customHeight="1">
      <c r="A89" s="1004"/>
      <c r="B89" s="1007"/>
      <c r="C89" s="1008"/>
      <c r="D89" s="113">
        <v>70</v>
      </c>
      <c r="E89" s="114" t="s">
        <v>173</v>
      </c>
      <c r="F89" s="115"/>
      <c r="G89" s="115"/>
      <c r="H89" s="116"/>
      <c r="I89" s="4" t="s">
        <v>1</v>
      </c>
    </row>
    <row r="90" spans="1:10" ht="20.100000000000001" customHeight="1">
      <c r="A90" s="1003" t="s">
        <v>174</v>
      </c>
      <c r="B90" s="1012" t="s">
        <v>175</v>
      </c>
      <c r="C90" s="1013"/>
      <c r="D90" s="117">
        <v>71</v>
      </c>
      <c r="E90" s="118" t="s">
        <v>176</v>
      </c>
      <c r="F90" s="119"/>
      <c r="G90" s="119"/>
      <c r="H90" s="120"/>
      <c r="I90" s="4" t="s">
        <v>1</v>
      </c>
    </row>
    <row r="91" spans="1:10" ht="20.100000000000001" customHeight="1">
      <c r="A91" s="1009"/>
      <c r="B91" s="1018"/>
      <c r="C91" s="1019"/>
      <c r="D91" s="121">
        <v>72</v>
      </c>
      <c r="E91" s="33" t="s">
        <v>177</v>
      </c>
      <c r="F91" s="34"/>
      <c r="G91" s="34"/>
      <c r="H91" s="122"/>
      <c r="I91" s="4" t="s">
        <v>1</v>
      </c>
    </row>
    <row r="92" spans="1:10" ht="20.100000000000001" customHeight="1">
      <c r="A92" s="1009"/>
      <c r="B92" s="1018"/>
      <c r="C92" s="1019"/>
      <c r="D92" s="121">
        <v>73</v>
      </c>
      <c r="E92" s="33" t="s">
        <v>178</v>
      </c>
      <c r="F92" s="34"/>
      <c r="G92" s="34"/>
      <c r="H92" s="122"/>
      <c r="I92" s="4" t="s">
        <v>1</v>
      </c>
    </row>
    <row r="93" spans="1:10" ht="20.100000000000001" customHeight="1">
      <c r="A93" s="1004"/>
      <c r="B93" s="1014"/>
      <c r="C93" s="1015"/>
      <c r="D93" s="113">
        <v>74</v>
      </c>
      <c r="E93" s="1030" t="s">
        <v>179</v>
      </c>
      <c r="F93" s="1031"/>
      <c r="G93" s="1031"/>
      <c r="H93" s="1032"/>
      <c r="I93" s="4" t="s">
        <v>1</v>
      </c>
    </row>
    <row r="94" spans="1:10" ht="20.100000000000001" customHeight="1">
      <c r="A94" s="1003" t="s">
        <v>180</v>
      </c>
      <c r="B94" s="1012" t="s">
        <v>181</v>
      </c>
      <c r="C94" s="1013"/>
      <c r="D94" s="117">
        <v>75</v>
      </c>
      <c r="E94" s="118" t="s">
        <v>182</v>
      </c>
      <c r="F94" s="119"/>
      <c r="G94" s="119"/>
      <c r="H94" s="120"/>
      <c r="I94" s="4" t="s">
        <v>1</v>
      </c>
    </row>
    <row r="95" spans="1:10" ht="20.100000000000001" customHeight="1">
      <c r="A95" s="1009"/>
      <c r="B95" s="1018"/>
      <c r="C95" s="1019"/>
      <c r="D95" s="123">
        <v>76</v>
      </c>
      <c r="E95" s="74" t="s">
        <v>183</v>
      </c>
      <c r="F95" s="124"/>
      <c r="G95" s="124"/>
      <c r="H95" s="125"/>
      <c r="I95" s="4" t="s">
        <v>145</v>
      </c>
    </row>
    <row r="96" spans="1:10" ht="20.100000000000001" customHeight="1">
      <c r="A96" s="1004"/>
      <c r="B96" s="1014"/>
      <c r="C96" s="1015"/>
      <c r="D96" s="126">
        <v>77</v>
      </c>
      <c r="E96" s="79" t="s">
        <v>184</v>
      </c>
      <c r="F96" s="127"/>
      <c r="G96" s="127"/>
      <c r="H96" s="128"/>
      <c r="I96" s="4" t="s">
        <v>145</v>
      </c>
    </row>
    <row r="97" spans="1:9" ht="20.100000000000001" customHeight="1">
      <c r="A97" s="1003" t="s">
        <v>185</v>
      </c>
      <c r="B97" s="1012" t="s">
        <v>186</v>
      </c>
      <c r="C97" s="1013"/>
      <c r="D97" s="117">
        <v>78</v>
      </c>
      <c r="E97" s="118" t="s">
        <v>187</v>
      </c>
      <c r="F97" s="119"/>
      <c r="G97" s="119"/>
      <c r="H97" s="120"/>
      <c r="I97" s="4" t="s">
        <v>1</v>
      </c>
    </row>
    <row r="98" spans="1:9" ht="20.100000000000001" customHeight="1">
      <c r="A98" s="1009"/>
      <c r="B98" s="1018"/>
      <c r="C98" s="1019"/>
      <c r="D98" s="121">
        <v>79</v>
      </c>
      <c r="E98" s="33" t="s">
        <v>188</v>
      </c>
      <c r="F98" s="34"/>
      <c r="G98" s="34"/>
      <c r="H98" s="122"/>
      <c r="I98" s="4" t="s">
        <v>1</v>
      </c>
    </row>
    <row r="99" spans="1:9" ht="20.100000000000001" customHeight="1">
      <c r="A99" s="1004"/>
      <c r="B99" s="1014"/>
      <c r="C99" s="1015"/>
      <c r="D99" s="113">
        <v>80</v>
      </c>
      <c r="E99" s="129" t="s">
        <v>189</v>
      </c>
      <c r="F99" s="115"/>
      <c r="G99" s="115"/>
      <c r="H99" s="116"/>
      <c r="I99" s="4" t="s">
        <v>1</v>
      </c>
    </row>
    <row r="100" spans="1:9" ht="20.100000000000001" customHeight="1">
      <c r="A100" s="1003" t="s">
        <v>190</v>
      </c>
      <c r="B100" s="1005" t="s">
        <v>191</v>
      </c>
      <c r="C100" s="1006"/>
      <c r="D100" s="117">
        <v>81</v>
      </c>
      <c r="E100" s="118" t="s">
        <v>192</v>
      </c>
      <c r="F100" s="119"/>
      <c r="G100" s="119"/>
      <c r="H100" s="120"/>
      <c r="I100" s="4" t="s">
        <v>1</v>
      </c>
    </row>
    <row r="101" spans="1:9" ht="20.100000000000001" customHeight="1">
      <c r="A101" s="1004"/>
      <c r="B101" s="1007"/>
      <c r="C101" s="1008"/>
      <c r="D101" s="113">
        <v>82</v>
      </c>
      <c r="E101" s="129" t="s">
        <v>193</v>
      </c>
      <c r="F101" s="115"/>
      <c r="G101" s="115"/>
      <c r="H101" s="116"/>
      <c r="I101" s="4" t="s">
        <v>1</v>
      </c>
    </row>
    <row r="102" spans="1:9" ht="20.100000000000001" customHeight="1">
      <c r="A102" s="1003" t="s">
        <v>194</v>
      </c>
      <c r="B102" s="1005" t="s">
        <v>195</v>
      </c>
      <c r="C102" s="1006"/>
      <c r="D102" s="130">
        <v>83</v>
      </c>
      <c r="E102" s="131" t="s">
        <v>196</v>
      </c>
      <c r="F102" s="132"/>
      <c r="G102" s="132"/>
      <c r="H102" s="133"/>
      <c r="I102" s="4" t="s">
        <v>1</v>
      </c>
    </row>
    <row r="103" spans="1:9" ht="20.100000000000001" customHeight="1">
      <c r="A103" s="1004"/>
      <c r="B103" s="1007"/>
      <c r="C103" s="1008"/>
      <c r="D103" s="113">
        <v>84</v>
      </c>
      <c r="E103" s="129" t="s">
        <v>197</v>
      </c>
      <c r="F103" s="115"/>
      <c r="G103" s="115"/>
      <c r="H103" s="116"/>
      <c r="I103" s="4" t="s">
        <v>1</v>
      </c>
    </row>
    <row r="104" spans="1:9" ht="20.100000000000001" customHeight="1">
      <c r="A104" s="1003" t="s">
        <v>198</v>
      </c>
      <c r="B104" s="1005" t="s">
        <v>199</v>
      </c>
      <c r="C104" s="1006"/>
      <c r="D104" s="117">
        <v>85</v>
      </c>
      <c r="E104" s="118" t="s">
        <v>200</v>
      </c>
      <c r="F104" s="119"/>
      <c r="G104" s="119"/>
      <c r="H104" s="120"/>
      <c r="I104" s="4" t="s">
        <v>1</v>
      </c>
    </row>
    <row r="105" spans="1:9" ht="20.100000000000001" customHeight="1">
      <c r="A105" s="1009"/>
      <c r="B105" s="1010"/>
      <c r="C105" s="1011"/>
      <c r="D105" s="121">
        <v>86</v>
      </c>
      <c r="E105" s="33" t="s">
        <v>201</v>
      </c>
      <c r="F105" s="34"/>
      <c r="G105" s="34"/>
      <c r="H105" s="122"/>
      <c r="I105" s="4" t="s">
        <v>1</v>
      </c>
    </row>
    <row r="106" spans="1:9" ht="20.100000000000001" customHeight="1">
      <c r="A106" s="1004"/>
      <c r="B106" s="1007"/>
      <c r="C106" s="1008"/>
      <c r="D106" s="113">
        <v>87</v>
      </c>
      <c r="E106" s="129" t="s">
        <v>202</v>
      </c>
      <c r="F106" s="115"/>
      <c r="G106" s="115"/>
      <c r="H106" s="116"/>
      <c r="I106" s="4" t="s">
        <v>1</v>
      </c>
    </row>
    <row r="107" spans="1:9" ht="20.100000000000001" customHeight="1">
      <c r="A107" s="1003" t="s">
        <v>203</v>
      </c>
      <c r="B107" s="1005" t="s">
        <v>1</v>
      </c>
      <c r="C107" s="1006"/>
      <c r="D107" s="117">
        <v>88</v>
      </c>
      <c r="E107" s="118" t="s">
        <v>204</v>
      </c>
      <c r="F107" s="119"/>
      <c r="G107" s="119"/>
      <c r="H107" s="120"/>
      <c r="I107" s="4" t="s">
        <v>1</v>
      </c>
    </row>
    <row r="108" spans="1:9" ht="20.100000000000001" customHeight="1">
      <c r="A108" s="1009"/>
      <c r="B108" s="1010"/>
      <c r="C108" s="1011"/>
      <c r="D108" s="121">
        <v>89</v>
      </c>
      <c r="E108" s="33" t="s">
        <v>205</v>
      </c>
      <c r="F108" s="34"/>
      <c r="G108" s="34"/>
      <c r="H108" s="122"/>
      <c r="I108" s="4" t="s">
        <v>1</v>
      </c>
    </row>
    <row r="109" spans="1:9" ht="20.100000000000001" customHeight="1">
      <c r="A109" s="1009"/>
      <c r="B109" s="1010"/>
      <c r="C109" s="1011"/>
      <c r="D109" s="121">
        <v>90</v>
      </c>
      <c r="E109" s="33" t="s">
        <v>206</v>
      </c>
      <c r="F109" s="34"/>
      <c r="G109" s="34"/>
      <c r="H109" s="122"/>
      <c r="I109" s="4" t="s">
        <v>1</v>
      </c>
    </row>
    <row r="110" spans="1:9" ht="20.100000000000001" customHeight="1">
      <c r="A110" s="1009"/>
      <c r="B110" s="1010"/>
      <c r="C110" s="1011"/>
      <c r="D110" s="121">
        <v>91</v>
      </c>
      <c r="E110" s="33" t="s">
        <v>207</v>
      </c>
      <c r="F110" s="34"/>
      <c r="G110" s="34"/>
      <c r="H110" s="122"/>
      <c r="I110" s="4" t="s">
        <v>1</v>
      </c>
    </row>
    <row r="111" spans="1:9" ht="20.100000000000001" customHeight="1">
      <c r="A111" s="1009"/>
      <c r="B111" s="1010"/>
      <c r="C111" s="1011"/>
      <c r="D111" s="121">
        <v>92</v>
      </c>
      <c r="E111" s="33" t="s">
        <v>208</v>
      </c>
      <c r="F111" s="34"/>
      <c r="G111" s="34"/>
      <c r="H111" s="122"/>
      <c r="I111" s="4" t="s">
        <v>1</v>
      </c>
    </row>
    <row r="112" spans="1:9" ht="20.100000000000001" customHeight="1">
      <c r="A112" s="1009"/>
      <c r="B112" s="1010"/>
      <c r="C112" s="1011"/>
      <c r="D112" s="121">
        <v>93</v>
      </c>
      <c r="E112" s="33" t="s">
        <v>209</v>
      </c>
      <c r="F112" s="34"/>
      <c r="G112" s="34"/>
      <c r="H112" s="122"/>
      <c r="I112" s="4" t="s">
        <v>1</v>
      </c>
    </row>
    <row r="113" spans="1:9" ht="20.100000000000001" customHeight="1">
      <c r="A113" s="1009"/>
      <c r="B113" s="1010"/>
      <c r="C113" s="1011"/>
      <c r="D113" s="121">
        <v>94</v>
      </c>
      <c r="E113" s="33" t="s">
        <v>210</v>
      </c>
      <c r="F113" s="34"/>
      <c r="G113" s="34"/>
      <c r="H113" s="122"/>
      <c r="I113" s="4" t="s">
        <v>1</v>
      </c>
    </row>
    <row r="114" spans="1:9" ht="20.100000000000001" customHeight="1">
      <c r="A114" s="1009"/>
      <c r="B114" s="1010"/>
      <c r="C114" s="1011"/>
      <c r="D114" s="121">
        <v>95</v>
      </c>
      <c r="E114" s="33" t="s">
        <v>211</v>
      </c>
      <c r="F114" s="34"/>
      <c r="G114" s="34"/>
      <c r="H114" s="122"/>
      <c r="I114" s="4" t="s">
        <v>1</v>
      </c>
    </row>
    <row r="115" spans="1:9" ht="20.100000000000001" customHeight="1">
      <c r="A115" s="1004"/>
      <c r="B115" s="1007"/>
      <c r="C115" s="1008"/>
      <c r="D115" s="113">
        <v>96</v>
      </c>
      <c r="E115" s="129" t="s">
        <v>212</v>
      </c>
      <c r="F115" s="115"/>
      <c r="G115" s="115"/>
      <c r="H115" s="116"/>
      <c r="I115" s="4" t="s">
        <v>1</v>
      </c>
    </row>
    <row r="116" spans="1:9" ht="20.100000000000001" customHeight="1">
      <c r="A116" s="1003" t="s">
        <v>213</v>
      </c>
      <c r="B116" s="1012" t="s">
        <v>214</v>
      </c>
      <c r="C116" s="1013"/>
      <c r="D116" s="90">
        <v>97</v>
      </c>
      <c r="E116" s="15" t="s">
        <v>215</v>
      </c>
      <c r="F116" s="16"/>
      <c r="G116" s="16"/>
      <c r="H116" s="134"/>
      <c r="I116" s="4" t="s">
        <v>9</v>
      </c>
    </row>
    <row r="117" spans="1:9" ht="20.100000000000001" customHeight="1">
      <c r="A117" s="1004"/>
      <c r="B117" s="1014"/>
      <c r="C117" s="1015"/>
      <c r="D117" s="89">
        <v>98</v>
      </c>
      <c r="E117" s="11" t="s">
        <v>216</v>
      </c>
      <c r="F117" s="12"/>
      <c r="G117" s="12"/>
      <c r="H117" s="135"/>
      <c r="I117" s="4" t="s">
        <v>9</v>
      </c>
    </row>
    <row r="118" spans="1:9" ht="34.5" customHeight="1" thickBot="1">
      <c r="A118" s="136" t="s">
        <v>217</v>
      </c>
      <c r="B118" s="1016" t="s">
        <v>218</v>
      </c>
      <c r="C118" s="1017"/>
      <c r="D118" s="137">
        <v>99</v>
      </c>
      <c r="E118" s="138" t="s">
        <v>218</v>
      </c>
      <c r="F118" s="139"/>
      <c r="G118" s="139"/>
      <c r="H118" s="140"/>
      <c r="I118" s="4" t="s">
        <v>9</v>
      </c>
    </row>
    <row r="119" spans="1:9">
      <c r="D119" s="141"/>
      <c r="E119" s="1"/>
    </row>
    <row r="120" spans="1:9">
      <c r="A120" s="187"/>
      <c r="B120" s="142"/>
      <c r="D120" s="141"/>
      <c r="E120" s="1"/>
    </row>
    <row r="121" spans="1:9">
      <c r="A121" s="187"/>
      <c r="D121" s="141"/>
      <c r="E121" s="1"/>
    </row>
    <row r="122" spans="1:9">
      <c r="A122" s="187"/>
      <c r="D122" s="141"/>
      <c r="E122" s="1"/>
    </row>
    <row r="123" spans="1:9">
      <c r="A123" s="187"/>
      <c r="D123" s="141"/>
      <c r="E123" s="1"/>
    </row>
    <row r="124" spans="1:9">
      <c r="A124" s="187"/>
      <c r="D124" s="141"/>
      <c r="E124" s="1"/>
    </row>
    <row r="125" spans="1:9">
      <c r="A125" s="187"/>
      <c r="B125" s="186"/>
      <c r="D125" s="141"/>
      <c r="E125" s="1"/>
    </row>
    <row r="126" spans="1:9">
      <c r="D126" s="141"/>
      <c r="E126" s="1"/>
    </row>
    <row r="127" spans="1:9">
      <c r="A127" s="187"/>
      <c r="B127" s="142"/>
      <c r="D127" s="141"/>
      <c r="E127" s="1"/>
    </row>
    <row r="128" spans="1:9" ht="15" thickBot="1">
      <c r="A128" s="188"/>
      <c r="D128" s="141"/>
      <c r="E128" s="1"/>
    </row>
    <row r="129" spans="1:8" s="4" customFormat="1" ht="24.95" customHeight="1" thickBot="1">
      <c r="A129" s="988" t="s">
        <v>219</v>
      </c>
      <c r="B129" s="989"/>
      <c r="C129" s="989"/>
      <c r="D129" s="989"/>
      <c r="E129" s="990" t="s">
        <v>220</v>
      </c>
      <c r="F129" s="991"/>
      <c r="G129" s="991"/>
      <c r="H129" s="992"/>
    </row>
    <row r="130" spans="1:8" s="4" customFormat="1" ht="31.5" customHeight="1" thickTop="1">
      <c r="A130" s="993" t="s">
        <v>221</v>
      </c>
      <c r="B130" s="994"/>
      <c r="C130" s="994"/>
      <c r="D130" s="995"/>
      <c r="E130" s="996" t="s">
        <v>222</v>
      </c>
      <c r="F130" s="997"/>
      <c r="G130" s="997"/>
      <c r="H130" s="998"/>
    </row>
    <row r="131" spans="1:8" s="4" customFormat="1" ht="24.95" customHeight="1">
      <c r="A131" s="999" t="s">
        <v>223</v>
      </c>
      <c r="B131" s="1000"/>
      <c r="C131" s="1000"/>
      <c r="D131" s="1000"/>
      <c r="E131" s="143" t="s">
        <v>224</v>
      </c>
      <c r="F131" s="144"/>
      <c r="G131" s="144"/>
      <c r="H131" s="145"/>
    </row>
    <row r="132" spans="1:8" s="4" customFormat="1" ht="24.95" customHeight="1">
      <c r="A132" s="1001" t="s">
        <v>225</v>
      </c>
      <c r="B132" s="1002"/>
      <c r="C132" s="1002"/>
      <c r="D132" s="1002"/>
      <c r="E132" s="146" t="s">
        <v>226</v>
      </c>
      <c r="F132" s="147"/>
      <c r="G132" s="147"/>
      <c r="H132" s="148"/>
    </row>
    <row r="133" spans="1:8" s="4" customFormat="1" ht="24.95" customHeight="1" thickBot="1">
      <c r="A133" s="985" t="s">
        <v>227</v>
      </c>
      <c r="B133" s="986"/>
      <c r="C133" s="986"/>
      <c r="D133" s="986"/>
      <c r="E133" s="149" t="s">
        <v>228</v>
      </c>
      <c r="F133" s="150"/>
      <c r="G133" s="150"/>
      <c r="H133" s="151"/>
    </row>
    <row r="134" spans="1:8">
      <c r="A134" s="152"/>
      <c r="B134" s="142"/>
      <c r="C134" s="153"/>
      <c r="D134" s="154"/>
      <c r="E134" s="1"/>
    </row>
    <row r="135" spans="1:8">
      <c r="A135" s="152" t="s">
        <v>95</v>
      </c>
      <c r="B135" s="155" t="s">
        <v>229</v>
      </c>
      <c r="C135" s="155"/>
      <c r="D135" s="156"/>
      <c r="E135" s="157"/>
      <c r="F135" s="157"/>
      <c r="G135" s="157"/>
      <c r="H135" s="157"/>
    </row>
    <row r="136" spans="1:8" ht="13.5">
      <c r="A136" s="152"/>
      <c r="B136" s="987" t="s">
        <v>230</v>
      </c>
      <c r="C136" s="987"/>
      <c r="D136" s="987"/>
      <c r="E136" s="987"/>
      <c r="F136" s="987"/>
      <c r="G136" s="987"/>
      <c r="H136" s="987"/>
    </row>
    <row r="137" spans="1:8">
      <c r="A137" s="158"/>
      <c r="B137" s="159"/>
      <c r="C137" s="159"/>
      <c r="D137" s="160"/>
      <c r="E137" s="159"/>
      <c r="F137" s="159"/>
      <c r="G137" s="159"/>
      <c r="H137" s="159"/>
    </row>
    <row r="138" spans="1:8">
      <c r="A138" s="158"/>
      <c r="B138" s="161">
        <v>391</v>
      </c>
      <c r="C138" s="162" t="s">
        <v>98</v>
      </c>
      <c r="D138" s="163"/>
      <c r="E138" s="164"/>
      <c r="F138" s="165"/>
      <c r="G138" s="165"/>
      <c r="H138" s="166"/>
    </row>
    <row r="139" spans="1:8">
      <c r="A139" s="158"/>
      <c r="B139" s="167"/>
      <c r="C139" s="168">
        <v>3911</v>
      </c>
      <c r="D139" s="169" t="s">
        <v>231</v>
      </c>
      <c r="E139" s="170"/>
      <c r="F139" s="171"/>
      <c r="G139" s="171"/>
      <c r="H139" s="172"/>
    </row>
    <row r="140" spans="1:8">
      <c r="B140" s="167"/>
      <c r="C140" s="173">
        <v>3912</v>
      </c>
      <c r="D140" s="174" t="s">
        <v>232</v>
      </c>
      <c r="E140" s="175"/>
      <c r="F140" s="39"/>
      <c r="G140" s="39"/>
      <c r="H140" s="176"/>
    </row>
    <row r="141" spans="1:8">
      <c r="B141" s="167"/>
      <c r="C141" s="173">
        <v>3913</v>
      </c>
      <c r="D141" s="174" t="s">
        <v>233</v>
      </c>
      <c r="E141" s="175"/>
      <c r="F141" s="39"/>
      <c r="G141" s="39"/>
      <c r="H141" s="176"/>
    </row>
    <row r="142" spans="1:8">
      <c r="B142" s="177"/>
      <c r="C142" s="178">
        <v>3914</v>
      </c>
      <c r="D142" s="179" t="s">
        <v>234</v>
      </c>
      <c r="E142" s="180"/>
      <c r="F142" s="181"/>
      <c r="G142" s="181"/>
      <c r="H142" s="182"/>
    </row>
    <row r="143" spans="1:8">
      <c r="B143" s="161">
        <v>392</v>
      </c>
      <c r="C143" s="183" t="s">
        <v>97</v>
      </c>
      <c r="D143" s="163"/>
      <c r="E143" s="164"/>
      <c r="F143" s="165"/>
      <c r="G143" s="165"/>
      <c r="H143" s="166"/>
    </row>
    <row r="144" spans="1:8">
      <c r="B144" s="167"/>
      <c r="C144" s="168">
        <v>3921</v>
      </c>
      <c r="D144" s="169" t="s">
        <v>235</v>
      </c>
      <c r="E144" s="170"/>
      <c r="F144" s="171"/>
      <c r="G144" s="171"/>
      <c r="H144" s="172"/>
    </row>
    <row r="145" spans="2:8">
      <c r="B145" s="167"/>
      <c r="C145" s="173">
        <v>3922</v>
      </c>
      <c r="D145" s="174" t="s">
        <v>236</v>
      </c>
      <c r="E145" s="184"/>
      <c r="F145" s="39"/>
      <c r="G145" s="39"/>
      <c r="H145" s="176"/>
    </row>
    <row r="146" spans="2:8">
      <c r="B146" s="167"/>
      <c r="C146" s="173">
        <v>3923</v>
      </c>
      <c r="D146" s="174" t="s">
        <v>237</v>
      </c>
      <c r="E146" s="175"/>
      <c r="F146" s="39"/>
      <c r="G146" s="39"/>
      <c r="H146" s="176"/>
    </row>
    <row r="147" spans="2:8">
      <c r="B147" s="177"/>
      <c r="C147" s="178">
        <v>3929</v>
      </c>
      <c r="D147" s="179" t="s">
        <v>238</v>
      </c>
      <c r="E147" s="180"/>
      <c r="F147" s="181"/>
      <c r="G147" s="181"/>
      <c r="H147" s="182"/>
    </row>
  </sheetData>
  <mergeCells count="51">
    <mergeCell ref="A35:A38"/>
    <mergeCell ref="B35:C38"/>
    <mergeCell ref="A2:C2"/>
    <mergeCell ref="D2:H2"/>
    <mergeCell ref="A3:A4"/>
    <mergeCell ref="B3:C4"/>
    <mergeCell ref="A5:A6"/>
    <mergeCell ref="B5:C6"/>
    <mergeCell ref="B7:C7"/>
    <mergeCell ref="A8:A10"/>
    <mergeCell ref="B8:C10"/>
    <mergeCell ref="A11:A34"/>
    <mergeCell ref="B11:C34"/>
    <mergeCell ref="A39:A55"/>
    <mergeCell ref="B39:C55"/>
    <mergeCell ref="A56:A63"/>
    <mergeCell ref="B56:C63"/>
    <mergeCell ref="A64:A75"/>
    <mergeCell ref="B64:C75"/>
    <mergeCell ref="A97:A99"/>
    <mergeCell ref="B97:C99"/>
    <mergeCell ref="A76:A81"/>
    <mergeCell ref="B76:C81"/>
    <mergeCell ref="E78:H78"/>
    <mergeCell ref="E81:H81"/>
    <mergeCell ref="A82:A89"/>
    <mergeCell ref="B82:C89"/>
    <mergeCell ref="A90:A93"/>
    <mergeCell ref="B90:C93"/>
    <mergeCell ref="E93:H93"/>
    <mergeCell ref="A94:A96"/>
    <mergeCell ref="B94:C96"/>
    <mergeCell ref="A107:A115"/>
    <mergeCell ref="B107:C115"/>
    <mergeCell ref="A116:A117"/>
    <mergeCell ref="B116:C117"/>
    <mergeCell ref="B118:C118"/>
    <mergeCell ref="A100:A101"/>
    <mergeCell ref="B100:C101"/>
    <mergeCell ref="A102:A103"/>
    <mergeCell ref="B102:C103"/>
    <mergeCell ref="A104:A106"/>
    <mergeCell ref="B104:C106"/>
    <mergeCell ref="A133:D133"/>
    <mergeCell ref="B136:H136"/>
    <mergeCell ref="A129:D129"/>
    <mergeCell ref="E129:H129"/>
    <mergeCell ref="A130:D130"/>
    <mergeCell ref="E130:H130"/>
    <mergeCell ref="A131:D131"/>
    <mergeCell ref="A132:D132"/>
  </mergeCells>
  <phoneticPr fontId="2"/>
  <pageMargins left="0.70866141732283472" right="0.70866141732283472" top="0.74803149606299213" bottom="0.74803149606299213" header="0.31496062992125984" footer="0.31496062992125984"/>
  <pageSetup paperSize="9" scale="55" fitToHeight="2" orientation="portrait" r:id="rId1"/>
  <headerFooter>
    <oddHeader>&amp;C&amp;"-,太字"&amp;18日本標準産業分類及び中小企業者の範囲</oddHeader>
  </headerFooter>
  <rowBreaks count="1" manualBreakCount="1">
    <brk id="8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申請書１</vt:lpstr>
      <vt:lpstr>申請書２</vt:lpstr>
      <vt:lpstr>申請書３</vt:lpstr>
      <vt:lpstr>申請書４</vt:lpstr>
      <vt:lpstr>(参考)日本標準産業分類表</vt:lpstr>
      <vt:lpstr>(参考)必要書類一覧</vt:lpstr>
      <vt:lpstr>産業分類</vt:lpstr>
      <vt:lpstr>産業分類!Print_Area</vt:lpstr>
      <vt:lpstr>申請書１!Print_Area</vt:lpstr>
      <vt:lpstr>申請書２!Print_Area</vt:lpstr>
      <vt:lpstr>申請書３!Print_Area</vt:lpstr>
      <vt:lpstr>申請書４!Print_Area</vt:lpstr>
      <vt:lpstr>産業分類!Print_Titles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新垣 将人</dc:creator>
  <cp:lastModifiedBy>y.kakinuma</cp:lastModifiedBy>
  <cp:lastPrinted>2020-06-10T05:10:20Z</cp:lastPrinted>
  <dcterms:created xsi:type="dcterms:W3CDTF">2017-11-30T07:10:59Z</dcterms:created>
  <dcterms:modified xsi:type="dcterms:W3CDTF">2020-06-11T07:31:36Z</dcterms:modified>
</cp:coreProperties>
</file>